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<sst xmlns="http://schemas.openxmlformats.org/spreadsheetml/2006/main" count="44" uniqueCount="44">
  <si>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</si>
  <si>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HRO020</t>
  </si>
  <si>
    <t xml:space="preserve">m²</t>
  </si>
  <si>
    <t xml:space="preserve">Forrado de viga metálica descolgada.</t>
  </si>
  <si>
    <r>
      <rPr>
        <sz val="7.80"/>
        <color rgb="FF000000"/>
        <rFont val="Arial"/>
        <family val="2"/>
      </rPr>
      <t xml:space="preserve">Forrado de viga metálica descolgada de la losa, por las dos caras del alma, con </t>
    </r>
    <r>
      <rPr>
        <b/>
        <sz val="7.80"/>
        <color rgb="FF000000"/>
        <rFont val="Arial"/>
        <family val="2"/>
      </rPr>
      <t xml:space="preserve">ladrillo cerámico hueco sencillo, para revestir, 24x11,5x4 cm, asentado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, acabado con revoque a buena vista con </t>
    </r>
    <r>
      <rPr>
        <b/>
        <sz val="7.80"/>
        <color rgb="FF000000"/>
        <rFont val="Arial"/>
        <family val="2"/>
      </rPr>
      <t xml:space="preserve">mortero de cemento, confeccionado en obra, con aditivo hidrófugo, dosificación 1:3</t>
    </r>
    <r>
      <rPr>
        <sz val="7.80"/>
        <color rgb="FF000000"/>
        <rFont val="Arial"/>
        <family val="2"/>
      </rPr>
      <t xml:space="preserve">, armado y reforzado con malla antiálcalis.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</si>
  <si>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</si>
  <si>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</si>
  <si>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</si>
  <si>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</si>
  <si>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</si>
  <si>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</si>
  <si>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</si>
  <si>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</si>
  <si>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</si>
  <si>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</si>
  <si>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</si>
  <si>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</si>
  <si>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</si>
  <si>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</si>
  <si>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</si>
  <si>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</si>
  <si>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</si>
  <si>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</si>
  <si>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</si>
  <si>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</si>
  <si>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</si>
  <si>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mt09var030a</t>
  </si>
  <si>
    <t xml:space="preserve">m²</t>
  </si>
  <si>
    <t xml:space="preserve">Malla de fibra de vidrio tejida, con impregnación de PVC, de 10x10 mm de luz, antiálcalis, de 115 a 125 g/m² y 500 µ de espesor, para armar revoques tradicionales, revoques y morteros.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</si>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</sst>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8.41" customWidth="1"/>
    <col min="6" max="6" width="10.78" customWidth="1"/>
    <col min="7" max="7" width="4.37" customWidth="1"/>
    <col min="8" max="8" width="2.77" customWidth="1"/>
    <col min="9" max="9" width="12.39" customWidth="1"/>
    <col min="10" max="10" width="1.17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0.600000</v>
      </c>
      <c r="J8" s="16"/>
      <c r="K8" s="16">
        <f ca="1">ROUND(INDIRECT(ADDRESS(ROW()+(0), COLUMN()+(-4), 1))*INDIRECT(ADDRESS(ROW()+(0), COLUMN()+(-2), 1)), 2)</f>
        <v>20.400000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0.010000</v>
      </c>
      <c r="H9" s="19"/>
      <c r="I9" s="20">
        <v>8.350000</v>
      </c>
      <c r="J9" s="20"/>
      <c r="K9" s="20">
        <f ca="1">ROUND(INDIRECT(ADDRESS(ROW()+(0), COLUMN()+(-4), 1))*INDIRECT(ADDRESS(ROW()+(0), COLUMN()+(-2), 1)), 2)</f>
        <v>0.080000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0.030000</v>
      </c>
      <c r="H10" s="19"/>
      <c r="I10" s="20">
        <v>109.570000</v>
      </c>
      <c r="J10" s="20"/>
      <c r="K10" s="20">
        <f ca="1">ROUND(INDIRECT(ADDRESS(ROW()+(0), COLUMN()+(-4), 1))*INDIRECT(ADDRESS(ROW()+(0), COLUMN()+(-2), 1)), 2)</f>
        <v>3.290000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8.027000</v>
      </c>
      <c r="H11" s="19"/>
      <c r="I11" s="20">
        <v>1.600000</v>
      </c>
      <c r="J11" s="20"/>
      <c r="K11" s="20">
        <f ca="1">ROUND(INDIRECT(ADDRESS(ROW()+(0), COLUMN()+(-4), 1))*INDIRECT(ADDRESS(ROW()+(0), COLUMN()+(-2), 1)), 2)</f>
        <v>12.840000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0.135000</v>
      </c>
      <c r="H12" s="19"/>
      <c r="I12" s="20">
        <v>6.680000</v>
      </c>
      <c r="J12" s="20"/>
      <c r="K12" s="20">
        <f ca="1">ROUND(INDIRECT(ADDRESS(ROW()+(0), COLUMN()+(-4), 1))*INDIRECT(ADDRESS(ROW()+(0), COLUMN()+(-2), 1)), 2)</f>
        <v>0.900000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8.420000</v>
      </c>
      <c r="J13" s="20"/>
      <c r="K13" s="20">
        <f ca="1">ROUND(INDIRECT(ADDRESS(ROW()+(0), COLUMN()+(-4), 1))*INDIRECT(ADDRESS(ROW()+(0), COLUMN()+(-2), 1)), 2)</f>
        <v>8.840000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0.016000</v>
      </c>
      <c r="H14" s="19"/>
      <c r="I14" s="20">
        <v>13.170000</v>
      </c>
      <c r="J14" s="20"/>
      <c r="K14" s="20">
        <f ca="1">ROUND(INDIRECT(ADDRESS(ROW()+(0), COLUMN()+(-4), 1))*INDIRECT(ADDRESS(ROW()+(0), COLUMN()+(-2), 1)), 2)</f>
        <v>0.210000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1.235000</v>
      </c>
      <c r="H15" s="19"/>
      <c r="I15" s="20">
        <v>51.520000</v>
      </c>
      <c r="J15" s="20"/>
      <c r="K15" s="20">
        <f ca="1">ROUND(INDIRECT(ADDRESS(ROW()+(0), COLUMN()+(-4), 1))*INDIRECT(ADDRESS(ROW()+(0), COLUMN()+(-2), 1)), 2)</f>
        <v>63.630000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1.198000</v>
      </c>
      <c r="H16" s="23"/>
      <c r="I16" s="24">
        <v>36.490000</v>
      </c>
      <c r="J16" s="24"/>
      <c r="K16" s="24">
        <f ca="1">ROUND(INDIRECT(ADDRESS(ROW()+(0), COLUMN()+(-4), 1))*INDIRECT(ADDRESS(ROW()+(0), COLUMN()+(-2), 1)), 2)</f>
        <v>43.720000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153.910000</v>
      </c>
      <c r="J17" s="16"/>
      <c r="K17" s="16">
        <f ca="1">ROUND(INDIRECT(ADDRESS(ROW()+(0), COLUMN()+(-4), 1))*INDIRECT(ADDRESS(ROW()+(0), COLUMN()+(-2), 1))/100, 2)</f>
        <v>3.080000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156.990000</v>
      </c>
      <c r="J18" s="24"/>
      <c r="K18" s="24">
        <f ca="1">ROUND(INDIRECT(ADDRESS(ROW()+(0), COLUMN()+(-4), 1))*INDIRECT(ADDRESS(ROW()+(0), COLUMN()+(-2), 1))/100, 2)</f>
        <v>4.710000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161.700000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