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<sst xmlns="http://schemas.openxmlformats.org/spreadsheetml/2006/main" count="41" uniqueCount="41">
  <si>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</si>
  <si>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HRE100</t>
  </si>
  <si>
    <t xml:space="preserve">m</t>
  </si>
  <si>
    <t xml:space="preserve">Moldura cubre cables. Colocación en fachada.</t>
  </si>
  <si>
    <r>
      <rPr>
        <sz val="8.25"/>
        <color rgb="FF000000"/>
        <rFont val="Arial"/>
        <family val="2"/>
      </rPr>
      <t xml:space="preserve">Moldura cubre cables, de poliestireno expandido, con recubrimiento de mortero acrílico, de 260x165x1200 mm, con perfil de apoyo en "L", de acero galvanizado; fijada al paramento de fachada con anclaje mecánico con tarugos de nylon y tornillos de acero; recibido de la moldura con mortero adhesivo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</si>
  <si>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</si>
  <si>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</si>
  <si>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</si>
  <si>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</si>
  <si>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</si>
  <si>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</si>
  <si>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</si>
  <si>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</si>
  <si>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</si>
  <si>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</si>
  <si>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mt28bau010a</t>
  </si>
  <si>
    <t xml:space="preserve">kg</t>
  </si>
  <si>
    <t xml:space="preserve">Mortero adhesivo, compuesto por cemento, ligantes orgánicos, agregado de 0,6 mm de tamaño máximo y aditivos, para adherir y reforzar los paneles aislantes, y como capa base, previo amasado con agua.</t>
  </si>
  <si>
    <t xml:space="preserve">mt20mhe030d</t>
  </si>
  <si>
    <t xml:space="preserve">m</t>
  </si>
  <si>
    <t xml:space="preserve">Moldura cubre cables, de poliestireno expandido, con recubrimiento de mortero acrílico, de 260x165x1200 mm, con perfil de apoyo en "L", de acero galvanizado, suministrada en piezas de hasta 1,25 m de longitud; hueco interior de 60x150 mm.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</si>
  <si>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</si>
  <si>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</si>
  <si>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</si>
  <si>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</si>
  <si>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</si>
  <si>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</si>
  <si>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</si>
  <si>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</si>
  <si>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</si>
  <si>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</si>
  <si>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</si>
  <si>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</si>
  <si>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</si>
  <si>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</si>
  <si>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</si>
  <si>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</si>
  <si>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</si>
  <si>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</si>
  <si>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$ 2.604,48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</si>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</sst>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0.2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4.57</v>
      </c>
      <c r="H10" s="12">
        <f ca="1">ROUND(INDIRECT(ADDRESS(ROW()+(0), COLUMN()+(-2), 1))*INDIRECT(ADDRESS(ROW()+(0), COLUMN()+(-1), 1)), 2)</f>
        <v>9.14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19.72</v>
      </c>
      <c r="H11" s="12">
        <f ca="1">ROUND(INDIRECT(ADDRESS(ROW()+(0), COLUMN()+(-2), 1))*INDIRECT(ADDRESS(ROW()+(0), COLUMN()+(-1), 1)), 2)</f>
        <v>21.69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478.98</v>
      </c>
      <c r="H12" s="12">
        <f ca="1">ROUND(INDIRECT(ADDRESS(ROW()+(0), COLUMN()+(-2), 1))*INDIRECT(ADDRESS(ROW()+(0), COLUMN()+(-1), 1)), 2)</f>
        <v>502.93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0.25</v>
      </c>
      <c r="G13" s="12">
        <v>276.87</v>
      </c>
      <c r="H13" s="12">
        <f ca="1">ROUND(INDIRECT(ADDRESS(ROW()+(0), COLUMN()+(-2), 1))*INDIRECT(ADDRESS(ROW()+(0), COLUMN()+(-1), 1)), 2)</f>
        <v>69.22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</v>
      </c>
      <c r="G14" s="14">
        <v>60.24</v>
      </c>
      <c r="H14" s="14">
        <f ca="1">ROUND(INDIRECT(ADDRESS(ROW()+(0), COLUMN()+(-2), 1))*INDIRECT(ADDRESS(ROW()+(0), COLUMN()+(-1), 1)), 2)</f>
        <v>6.02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0.314</v>
      </c>
      <c r="G17" s="12">
        <v>32526.9</v>
      </c>
      <c r="H17" s="12">
        <f ca="1">ROUND(INDIRECT(ADDRESS(ROW()+(0), COLUMN()+(-2), 1))*INDIRECT(ADDRESS(ROW()+(0), COLUMN()+(-1), 1)), 2)</f>
        <v>10213.5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0.628</v>
      </c>
      <c r="G18" s="14">
        <v>23426.3</v>
      </c>
      <c r="H18" s="14">
        <f ca="1">ROUND(INDIRECT(ADDRESS(ROW()+(0), COLUMN()+(-2), 1))*INDIRECT(ADDRESS(ROW()+(0), COLUMN()+(-1), 1)), 2)</f>
        <v>14711.7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24925.2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25534.2</v>
      </c>
      <c r="H21" s="14">
        <f ca="1">ROUND(INDIRECT(ADDRESS(ROW()+(0), COLUMN()+(-2), 1))*INDIRECT(ADDRESS(ROW()+(0), COLUMN()+(-1), 1))/100, 2)</f>
        <v>510.68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26044.8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