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<sst xmlns="http://schemas.openxmlformats.org/spreadsheetml/2006/main" count="26" uniqueCount="26">
  <si>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</si>
  <si>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</si>
  <si>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</si>
  <si>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</si>
  <si>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Tabique desmontable formada por </t>
    </r>
    <r>
      <rPr>
        <b/>
        <sz val="7.80"/>
        <color rgb="FF000000"/>
        <rFont val="A"/>
        <family val="2"/>
      </rPr>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lama y accionamiento manual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</si>
  <si>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</si>
  <si>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</si>
  <si>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</si>
  <si>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</si>
  <si>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</si>
  <si>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</si>
  <si>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mt26mmd012tJ</t>
  </si>
  <si>
    <t xml:space="preserve">m²</t>
  </si>
  <si>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lama y accionamiento manual, perfiles verticales internos de aluminio, ocultos entre módulos, perfiles verticales internos de aluminio, ocultos entre módulos, perfilería vista superior de 35x45 mm e inferior de 60x45 mm, de aluminio anodizado o lacado estándar.</t>
  </si>
  <si>
    <t xml:space="preserve">mo011</t>
  </si>
  <si>
    <t xml:space="preserve">h</t>
  </si>
  <si>
    <t xml:space="preserve">Oficial montador.</t>
  </si>
  <si>
    <t xml:space="preserve">mo080</t>
  </si>
  <si>
    <t xml:space="preserve">h</t>
  </si>
  <si>
    <t xml:space="preserve">Medio oficial montador.</t>
  </si>
  <si>
    <t xml:space="preserve">%</t>
  </si>
  <si>
    <t xml:space="preserve">Medios auxiliares</t>
  </si>
  <si>
    <t xml:space="preserve">%</t>
  </si>
  <si>
    <t xml:space="preserve">Costos indirectos</t>
  </si>
  <si>
    <t xml:space="preserve">Coste de mantenimiento decenal: $ 81,64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</si>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</sst>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6.12" customWidth="1"/>
    <col min="4" max="4" width="22.00" customWidth="1"/>
    <col min="5" max="5" width="25.94" customWidth="1"/>
    <col min="6" max="6" width="12.97" customWidth="1"/>
    <col min="7" max="7" width="2.62" customWidth="1"/>
    <col min="8" max="8" width="3.79" customWidth="1"/>
    <col min="9" max="9" width="11.80" customWidth="1"/>
    <col min="10" max="10" width="1.75" customWidth="1"/>
    <col min="11" max="11" width="13.84"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98.40" thickBot="1" customHeight="1">
      <c r="A8" s="10" t="s">
        <v>11</v>
      </c>
      <c r="B8" s="12" t="s">
        <v>12</v>
      </c>
      <c r="C8" s="10" t="s">
        <v>13</v>
      </c>
      <c r="D8" s="10"/>
      <c r="E8" s="10"/>
      <c r="F8" s="10"/>
      <c r="G8" s="14">
        <v>1.000000</v>
      </c>
      <c r="H8" s="14"/>
      <c r="I8" s="16">
        <v>1441.400000</v>
      </c>
      <c r="J8" s="16"/>
      <c r="K8" s="16">
        <f ca="1">ROUND(INDIRECT(ADDRESS(ROW()+(0), COLUMN()+(-4), 1))*INDIRECT(ADDRESS(ROW()+(0), COLUMN()+(-2), 1)), 2)</f>
        <v>1441.400000</v>
      </c>
    </row>
    <row r="9" spans="1:11" ht="12.00" thickBot="1" customHeight="1">
      <c r="A9" s="17" t="s">
        <v>14</v>
      </c>
      <c r="B9" s="18" t="s">
        <v>15</v>
      </c>
      <c r="C9" s="17" t="s">
        <v>16</v>
      </c>
      <c r="D9" s="17"/>
      <c r="E9" s="17"/>
      <c r="F9" s="17"/>
      <c r="G9" s="19">
        <v>1.236000</v>
      </c>
      <c r="H9" s="19"/>
      <c r="I9" s="20">
        <v>53.250000</v>
      </c>
      <c r="J9" s="20"/>
      <c r="K9" s="20">
        <f ca="1">ROUND(INDIRECT(ADDRESS(ROW()+(0), COLUMN()+(-4), 1))*INDIRECT(ADDRESS(ROW()+(0), COLUMN()+(-2), 1)), 2)</f>
        <v>65.820000</v>
      </c>
    </row>
    <row r="10" spans="1:11" ht="12.00" thickBot="1" customHeight="1">
      <c r="A10" s="17" t="s">
        <v>17</v>
      </c>
      <c r="B10" s="21" t="s">
        <v>18</v>
      </c>
      <c r="C10" s="22" t="s">
        <v>19</v>
      </c>
      <c r="D10" s="22"/>
      <c r="E10" s="22"/>
      <c r="F10" s="22"/>
      <c r="G10" s="23">
        <v>1.236000</v>
      </c>
      <c r="H10" s="23"/>
      <c r="I10" s="24">
        <v>37.940000</v>
      </c>
      <c r="J10" s="24"/>
      <c r="K10" s="24">
        <f ca="1">ROUND(INDIRECT(ADDRESS(ROW()+(0), COLUMN()+(-4), 1))*INDIRECT(ADDRESS(ROW()+(0), COLUMN()+(-2), 1)), 2)</f>
        <v>46.890000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1554.110000</v>
      </c>
      <c r="J11" s="16"/>
      <c r="K11" s="16">
        <f ca="1">ROUND(INDIRECT(ADDRESS(ROW()+(0), COLUMN()+(-4), 1))*INDIRECT(ADDRESS(ROW()+(0), COLUMN()+(-2), 1))/100, 2)</f>
        <v>31.080000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1585.190000</v>
      </c>
      <c r="J12" s="24"/>
      <c r="K12" s="24">
        <f ca="1">ROUND(INDIRECT(ADDRESS(ROW()+(0), COLUMN()+(-4), 1))*INDIRECT(ADDRESS(ROW()+(0), COLUMN()+(-2), 1))/100, 2)</f>
        <v>47.560000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1632.750000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