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<sst xmlns="http://schemas.openxmlformats.org/spreadsheetml/2006/main" count="38" uniqueCount="38">
  <si>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</si>
  <si>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FOL010</t>
  </si>
  <si>
    <t xml:space="preserve">Ud</t>
  </si>
  <si>
    <t xml:space="preserve">Mampara de aluminio.</t>
  </si>
  <si>
    <r>
      <rPr>
        <sz val="8.25"/>
        <color rgb="FF000000"/>
        <rFont val="Arial"/>
        <family val="2"/>
      </rPr>
      <t xml:space="preserve">Mampara ciega de 4x2,9 m, de aluminio prelacado, con puerta interior de aluminio prelacado de 2,10x0,90 m, aislamiento intermedio de lana mineral y remate superior de aluminio prelacado.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</si>
  <si>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</si>
  <si>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</si>
  <si>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</si>
  <si>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</si>
  <si>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</si>
  <si>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</si>
  <si>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</si>
  <si>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mt26mal010a</t>
  </si>
  <si>
    <t xml:space="preserve">m²</t>
  </si>
  <si>
    <t xml:space="preserve">Panel ciego machihembrado para mamparas, formado por dos chapas de aluminio prelacado con aislamiento intermedio de lana mineral de conductividad térmica 0,039 W/(mK).</t>
  </si>
  <si>
    <t xml:space="preserve">mt26mal020a</t>
  </si>
  <si>
    <t xml:space="preserve">m</t>
  </si>
  <si>
    <t xml:space="preserve">Perfil en "U" de aluminio prelacado para mamparas.</t>
  </si>
  <si>
    <t xml:space="preserve">mt26mal030a</t>
  </si>
  <si>
    <t xml:space="preserve">m</t>
  </si>
  <si>
    <t xml:space="preserve">Zócalo de aluminio prelacado para mamparas.</t>
  </si>
  <si>
    <t xml:space="preserve">mt26mal050a</t>
  </si>
  <si>
    <t xml:space="preserve">Ud</t>
  </si>
  <si>
    <t xml:space="preserve">Puerta sencilla de una hoja de aluminio prelacado para colocar en mamparas, incluso herrajes.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</si>
  <si>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</si>
  <si>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</si>
  <si>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</si>
  <si>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</si>
  <si>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</si>
  <si>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</si>
  <si>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</si>
  <si>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</si>
  <si>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</si>
  <si>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</si>
  <si>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</si>
  <si>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</si>
  <si>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$ 2.240,28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</si>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</sst>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04" customWidth="1"/>
    <col min="4" max="4" width="5.61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9.42</v>
      </c>
      <c r="G10" s="12">
        <v>593.85</v>
      </c>
      <c r="H10" s="12">
        <f ca="1">ROUND(INDIRECT(ADDRESS(ROW()+(0), COLUMN()+(-2), 1))*INDIRECT(ADDRESS(ROW()+(0), COLUMN()+(-1), 1)), 2)</f>
        <v>5594.07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5.9</v>
      </c>
      <c r="G11" s="12">
        <v>68.02</v>
      </c>
      <c r="H11" s="12">
        <f ca="1">ROUND(INDIRECT(ADDRESS(ROW()+(0), COLUMN()+(-2), 1))*INDIRECT(ADDRESS(ROW()+(0), COLUMN()+(-1), 1)), 2)</f>
        <v>401.32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</v>
      </c>
      <c r="G12" s="12">
        <v>87.05</v>
      </c>
      <c r="H12" s="12">
        <f ca="1">ROUND(INDIRECT(ADDRESS(ROW()+(0), COLUMN()+(-2), 1))*INDIRECT(ADDRESS(ROW()+(0), COLUMN()+(-1), 1)), 2)</f>
        <v>261.15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3454.29</v>
      </c>
      <c r="H13" s="14">
        <f ca="1">ROUND(INDIRECT(ADDRESS(ROW()+(0), COLUMN()+(-2), 1))*INDIRECT(ADDRESS(ROW()+(0), COLUMN()+(-1), 1)), 2)</f>
        <v>3454.29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9710.83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7.709</v>
      </c>
      <c r="G16" s="12">
        <v>450.3</v>
      </c>
      <c r="H16" s="12">
        <f ca="1">ROUND(INDIRECT(ADDRESS(ROW()+(0), COLUMN()+(-2), 1))*INDIRECT(ADDRESS(ROW()+(0), COLUMN()+(-1), 1)), 2)</f>
        <v>3471.36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7.709</v>
      </c>
      <c r="G17" s="14">
        <v>325.08</v>
      </c>
      <c r="H17" s="14">
        <f ca="1">ROUND(INDIRECT(ADDRESS(ROW()+(0), COLUMN()+(-2), 1))*INDIRECT(ADDRESS(ROW()+(0), COLUMN()+(-1), 1)), 2)</f>
        <v>2506.04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5977.4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15688.2</v>
      </c>
      <c r="H20" s="14">
        <f ca="1">ROUND(INDIRECT(ADDRESS(ROW()+(0), COLUMN()+(-2), 1))*INDIRECT(ADDRESS(ROW()+(0), COLUMN()+(-1), 1))/100, 2)</f>
        <v>313.76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16002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