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<sst xmlns="http://schemas.openxmlformats.org/spreadsheetml/2006/main" count="35" uniqueCount="35">
  <si>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</si>
  <si>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FLA010</t>
  </si>
  <si>
    <t xml:space="preserve">m²</t>
  </si>
  <si>
    <t xml:space="preserve">Fachada simple, de chapa perfilada de acero.</t>
  </si>
  <si>
    <r>
      <rPr>
        <sz val="8.25"/>
        <color rgb="FF000000"/>
        <rFont val="Arial"/>
        <family val="2"/>
      </rPr>
      <t xml:space="preserve">Fachada simple, de chapa perfilada de acero galvanizado prelacado, de 1,2 mm de espesor, con nervios de entre 20 y 25 mm de altura de cresta, a una separación de entre 280 y 290 mm, colocada en posición horizontal con un superposición de la chapa superior de 100 mm y un superposición lateral de un trapecio y fijada mecánicamente a una estructura portante o auxiliar. Incluso accesorios de fijación de las chapas.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</si>
  <si>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</si>
  <si>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</si>
  <si>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</si>
  <si>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</si>
  <si>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</si>
  <si>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</si>
  <si>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</si>
  <si>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mt13ccp100G</t>
  </si>
  <si>
    <t xml:space="preserve">m²</t>
  </si>
  <si>
    <t xml:space="preserve">Chapa perfilada de acero galvanizado prelacado, de 1,2 mm de espesor, con nervios de entre 20 y 25 mm de altura de cresta, a una separación de entre 280 y 290 mm e inercia entre 7 y 8 cm4.</t>
  </si>
  <si>
    <t xml:space="preserve">mt13ccg130b</t>
  </si>
  <si>
    <t xml:space="preserve">Ud</t>
  </si>
  <si>
    <t xml:space="preserve">Tornillo autorroscante de 5,5x50 mm de acero inoxidable, con arandela de EPDM de 16 mm de diámetro.</t>
  </si>
  <si>
    <t xml:space="preserve">mt13ccg130a</t>
  </si>
  <si>
    <t xml:space="preserve">Ud</t>
  </si>
  <si>
    <t xml:space="preserve">Tornillo autorroscante de 4,8x22 mm de acero inoxidable, con arandela de EPDM de 16 mm de diámetro.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</si>
  <si>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</si>
  <si>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</si>
  <si>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</si>
  <si>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</si>
  <si>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montador de cerramientos industriales.</t>
  </si>
  <si>
    <t xml:space="preserve">mo098</t>
  </si>
  <si>
    <t xml:space="preserve">h</t>
  </si>
  <si>
    <t xml:space="preserve">Medio oficial montador de cerramientos industriales.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</si>
  <si>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</si>
  <si>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</si>
  <si>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</si>
  <si>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</si>
  <si>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$ 142,61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</si>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</sst>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4.12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121.58</v>
      </c>
      <c r="H10" s="12">
        <f ca="1">ROUND(INDIRECT(ADDRESS(ROW()+(0), COLUMN()+(-2), 1))*INDIRECT(ADDRESS(ROW()+(0), COLUMN()+(-1), 1)), 2)</f>
        <v>125.23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3.06</v>
      </c>
      <c r="G11" s="12">
        <v>4.88</v>
      </c>
      <c r="H11" s="12">
        <f ca="1">ROUND(INDIRECT(ADDRESS(ROW()+(0), COLUMN()+(-2), 1))*INDIRECT(ADDRESS(ROW()+(0), COLUMN()+(-1), 1)), 2)</f>
        <v>14.93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0.48</v>
      </c>
      <c r="G12" s="14">
        <v>3.23</v>
      </c>
      <c r="H12" s="14">
        <f ca="1">ROUND(INDIRECT(ADDRESS(ROW()+(0), COLUMN()+(-2), 1))*INDIRECT(ADDRESS(ROW()+(0), COLUMN()+(-1), 1)), 2)</f>
        <v>1.55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141.71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0.411</v>
      </c>
      <c r="G15" s="12">
        <v>1590.99</v>
      </c>
      <c r="H15" s="12">
        <f ca="1">ROUND(INDIRECT(ADDRESS(ROW()+(0), COLUMN()+(-2), 1))*INDIRECT(ADDRESS(ROW()+(0), COLUMN()+(-1), 1)), 2)</f>
        <v>653.9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0.411</v>
      </c>
      <c r="G16" s="14">
        <v>1156.73</v>
      </c>
      <c r="H16" s="14">
        <f ca="1">ROUND(INDIRECT(ADDRESS(ROW()+(0), COLUMN()+(-2), 1))*INDIRECT(ADDRESS(ROW()+(0), COLUMN()+(-1), 1)), 2)</f>
        <v>475.42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1129.32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1271.03</v>
      </c>
      <c r="H19" s="14">
        <f ca="1">ROUND(INDIRECT(ADDRESS(ROW()+(0), COLUMN()+(-2), 1))*INDIRECT(ADDRESS(ROW()+(0), COLUMN()+(-1), 1))/100, 2)</f>
        <v>25.42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1296.45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