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<sst xmlns="http://schemas.openxmlformats.org/spreadsheetml/2006/main" count="29" uniqueCount="29">
  <si>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</si>
  <si>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FFM010</t>
  </si>
  <si>
    <t xml:space="preserve">m²</t>
  </si>
  <si>
    <t xml:space="preserve">Hoja exterior de medianera, de mampostería de ladrillo cerámico para revestir.</t>
  </si>
  <si>
    <r>
      <rPr>
        <sz val="7.80"/>
        <color rgb="FF000000"/>
        <rFont val="Arial"/>
        <family val="2"/>
      </rPr>
      <t xml:space="preserve">Hoja exterior de cerramiento de medianera, </t>
    </r>
    <r>
      <rPr>
        <b/>
        <sz val="7.80"/>
        <color rgb="FF000000"/>
        <rFont val="Arial"/>
        <family val="2"/>
      </rPr>
      <t xml:space="preserve">de 11,5 cm de espesor de mampostería, de ladrillo cerámico macizo, para revestir, 25x11,5x5,5 cm, recibida con mortero de cemento Portland y cal hidráulica, 1:1:6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</si>
  <si>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</si>
  <si>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</si>
  <si>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</si>
  <si>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</si>
  <si>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</si>
  <si>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</si>
  <si>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mt04lar010b</t>
  </si>
  <si>
    <t xml:space="preserve">Ud</t>
  </si>
  <si>
    <t xml:space="preserve">Ladrillo cerámico macizo, para revestir, 25x11,5x5,5 cm, según IRAM 12566.</t>
  </si>
  <si>
    <t xml:space="preserve">mt09mor070c</t>
  </si>
  <si>
    <t xml:space="preserve">m³</t>
  </si>
  <si>
    <t xml:space="preserve">Mortero de cemento Portland y cal hidráulica, 1:1:6, resistencia normal (tipo N) según CIRSOC 501.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</si>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</sst>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5.88" customWidth="1"/>
    <col min="4" max="4" width="51.29" customWidth="1"/>
    <col min="5" max="5" width="5.39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63.000000</v>
      </c>
      <c r="F8" s="14"/>
      <c r="G8" s="16">
        <v>1.330000</v>
      </c>
      <c r="H8" s="16"/>
      <c r="I8" s="16">
        <f ca="1">ROUND(INDIRECT(ADDRESS(ROW()+(0), COLUMN()+(-4), 1))*INDIRECT(ADDRESS(ROW()+(0), COLUMN()+(-2), 1)), 2)</f>
        <v>83.790000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0.022000</v>
      </c>
      <c r="F9" s="19"/>
      <c r="G9" s="20">
        <v>353.640000</v>
      </c>
      <c r="H9" s="20"/>
      <c r="I9" s="20">
        <f ca="1">ROUND(INDIRECT(ADDRESS(ROW()+(0), COLUMN()+(-4), 1))*INDIRECT(ADDRESS(ROW()+(0), COLUMN()+(-2), 1)), 2)</f>
        <v>7.780000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0.974000</v>
      </c>
      <c r="F10" s="19"/>
      <c r="G10" s="20">
        <v>61.790000</v>
      </c>
      <c r="H10" s="20"/>
      <c r="I10" s="20">
        <f ca="1">ROUND(INDIRECT(ADDRESS(ROW()+(0), COLUMN()+(-4), 1))*INDIRECT(ADDRESS(ROW()+(0), COLUMN()+(-2), 1)), 2)</f>
        <v>60.180000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0.487000</v>
      </c>
      <c r="F11" s="23"/>
      <c r="G11" s="24">
        <v>41.650000</v>
      </c>
      <c r="H11" s="24"/>
      <c r="I11" s="24">
        <f ca="1">ROUND(INDIRECT(ADDRESS(ROW()+(0), COLUMN()+(-4), 1))*INDIRECT(ADDRESS(ROW()+(0), COLUMN()+(-2), 1)), 2)</f>
        <v>20.280000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3.000000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172.030000</v>
      </c>
      <c r="H12" s="16"/>
      <c r="I12" s="16">
        <f ca="1">ROUND(INDIRECT(ADDRESS(ROW()+(0), COLUMN()+(-4), 1))*INDIRECT(ADDRESS(ROW()+(0), COLUMN()+(-2), 1))/100, 2)</f>
        <v>5.160000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177.190000</v>
      </c>
      <c r="H13" s="24"/>
      <c r="I13" s="24">
        <f ca="1">ROUND(INDIRECT(ADDRESS(ROW()+(0), COLUMN()+(-4), 1))*INDIRECT(ADDRESS(ROW()+(0), COLUMN()+(-2), 1))/100, 2)</f>
        <v>5.320000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182.510000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