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<sst xmlns="http://schemas.openxmlformats.org/spreadsheetml/2006/main" count="29" uniqueCount="29">
  <si>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</si>
  <si>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FFM010</t>
  </si>
  <si>
    <t xml:space="preserve">m²</t>
  </si>
  <si>
    <t xml:space="preserve">Hoja exterior de medianera, de mampostería de ladrillo cerámico para revestir.</t>
  </si>
  <si>
    <r>
      <rPr>
        <sz val="7.80"/>
        <color rgb="FF000000"/>
        <rFont val="Arial"/>
        <family val="2"/>
      </rPr>
      <t xml:space="preserve">Hoja exterior de cerramiento de medianera, </t>
    </r>
    <r>
      <rPr>
        <b/>
        <sz val="7.80"/>
        <color rgb="FF000000"/>
        <rFont val="Arial"/>
        <family val="2"/>
      </rPr>
      <t xml:space="preserve">de 18 cm de espesor de mampostería, de ladrillo cerámico con huecos horizontales, para revestir, 18x18x33 cm, recibida con mortero de cemento Portland y cal hidráulica, 1:1:6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</si>
  <si>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</si>
  <si>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</si>
  <si>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</si>
  <si>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</si>
  <si>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</si>
  <si>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</si>
  <si>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mt04lha010cc</t>
  </si>
  <si>
    <t xml:space="preserve">Ud</t>
  </si>
  <si>
    <t xml:space="preserve">Ladrillo cerámico con huecos horizontales, para revestir, 18x18x33 cm, incluso parte proporcional de piezas especiales. Según IRAM 12502.</t>
  </si>
  <si>
    <t xml:space="preserve">mt09mor070c</t>
  </si>
  <si>
    <t xml:space="preserve">m³</t>
  </si>
  <si>
    <t xml:space="preserve">Mortero de cemento Portland y cal hidráulica, 1:1:6, resistencia normal (tipo N) según CIRSOC 501.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</si>
  <si>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</si>
  <si>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</si>
  <si>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</si>
  <si>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</si>
  <si>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</si>
  <si>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</si>
  <si>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</si>
  <si>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</si>
  <si>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</si>
  <si>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</si>
  <si>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$ 9,25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</si>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</sst>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04" customWidth="1"/>
    <col min="4" max="4" width="17.92" customWidth="1"/>
    <col min="5" max="5" width="46.77" customWidth="1"/>
    <col min="6" max="6" width="0.58" customWidth="1"/>
    <col min="7" max="7" width="7.14" customWidth="1"/>
    <col min="8" max="8" width="3.79" customWidth="1"/>
    <col min="9" max="9" width="9.76" customWidth="1"/>
    <col min="10" max="10" width="1.75" customWidth="1"/>
    <col min="11" max="11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16.800000</v>
      </c>
      <c r="H8" s="16">
        <v>6.850000</v>
      </c>
      <c r="I8" s="16"/>
      <c r="J8" s="16">
        <f ca="1">ROUND(INDIRECT(ADDRESS(ROW()+(0), COLUMN()+(-3), 1))*INDIRECT(ADDRESS(ROW()+(0), COLUMN()+(-2), 1)), 2)</f>
        <v>115.080000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0.016000</v>
      </c>
      <c r="H9" s="20">
        <v>353.640000</v>
      </c>
      <c r="I9" s="20"/>
      <c r="J9" s="20">
        <f ca="1">ROUND(INDIRECT(ADDRESS(ROW()+(0), COLUMN()+(-3), 1))*INDIRECT(ADDRESS(ROW()+(0), COLUMN()+(-2), 1)), 2)</f>
        <v>5.660000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0.649000</v>
      </c>
      <c r="H10" s="20">
        <v>61.790000</v>
      </c>
      <c r="I10" s="20"/>
      <c r="J10" s="20">
        <f ca="1">ROUND(INDIRECT(ADDRESS(ROW()+(0), COLUMN()+(-3), 1))*INDIRECT(ADDRESS(ROW()+(0), COLUMN()+(-2), 1)), 2)</f>
        <v>40.100000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0.325000</v>
      </c>
      <c r="H11" s="24">
        <v>41.650000</v>
      </c>
      <c r="I11" s="24"/>
      <c r="J11" s="24">
        <f ca="1">ROUND(INDIRECT(ADDRESS(ROW()+(0), COLUMN()+(-3), 1))*INDIRECT(ADDRESS(ROW()+(0), COLUMN()+(-2), 1)), 2)</f>
        <v>13.540000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3.000000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174.380000</v>
      </c>
      <c r="I12" s="16"/>
      <c r="J12" s="16">
        <f ca="1">ROUND(INDIRECT(ADDRESS(ROW()+(0), COLUMN()+(-3), 1))*INDIRECT(ADDRESS(ROW()+(0), COLUMN()+(-2), 1))/100, 2)</f>
        <v>5.230000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179.610000</v>
      </c>
      <c r="I13" s="24"/>
      <c r="J13" s="24">
        <f ca="1">ROUND(INDIRECT(ADDRESS(ROW()+(0), COLUMN()+(-3), 1))*INDIRECT(ADDRESS(ROW()+(0), COLUMN()+(-2), 1))/100, 2)</f>
        <v>5.390000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185.000000</v>
      </c>
      <c r="K14" s="26"/>
    </row>
  </sheetData>
  <mergeCells count="29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A14:F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