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<sst xmlns="http://schemas.openxmlformats.org/spreadsheetml/2006/main" count="29" uniqueCount="29">
  <si>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</si>
  <si>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FFD010</t>
  </si>
  <si>
    <t xml:space="preserve">m²</t>
  </si>
  <si>
    <t xml:space="preserve">Hoja interior de medianera, de mampostería de ladrillo cerámico para revestir.</t>
  </si>
  <si>
    <r>
      <rPr>
        <sz val="7.80"/>
        <color rgb="FF000000"/>
        <rFont val="Arial"/>
        <family val="2"/>
      </rPr>
      <t xml:space="preserve">Hoja interior de cerramiento de medianera </t>
    </r>
    <r>
      <rPr>
        <b/>
        <sz val="7.80"/>
        <color rgb="FF000000"/>
        <rFont val="Arial"/>
        <family val="2"/>
      </rPr>
      <t xml:space="preserve">de 12 cm de espesor, de mampostería de ladrillo cerámico con huecos horizontales, para revestir, 12x18x33 cm, recibida con mortero de cemento de albañilería, compuesto por clinker Portland, adiciones minerales y aditivos plastificantes, con una proporción en volumen 1:7, densidad 2650 kg/m³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</si>
  <si>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</si>
  <si>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</si>
  <si>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</si>
  <si>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</si>
  <si>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</si>
  <si>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</si>
  <si>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mt04lha010bc</t>
  </si>
  <si>
    <t xml:space="preserve">Ud</t>
  </si>
  <si>
    <t xml:space="preserve">Ladrillo cerámico con huecos horizontales, para revestir, 12x18x33 cm, incluso parte proporcional de piezas especiales. Según IRAM 12502.</t>
  </si>
  <si>
    <t xml:space="preserve">mt09moe120c</t>
  </si>
  <si>
    <t xml:space="preserve">m³</t>
  </si>
  <si>
    <t xml:space="preserve">Mortero de cemento de albañilería, compuesto por clinker Portland, adiciones minerales y aditivos plastificantes, con una proporción en volumen 1:7, densidad 2650 kg/m³, no apto para usos estructurales.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</si>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</sst>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16.800000</v>
      </c>
      <c r="H8" s="14"/>
      <c r="I8" s="16">
        <v>5.130000</v>
      </c>
      <c r="J8" s="16"/>
      <c r="K8" s="16">
        <f ca="1">ROUND(INDIRECT(ADDRESS(ROW()+(0), COLUMN()+(-4), 1))*INDIRECT(ADDRESS(ROW()+(0), COLUMN()+(-2), 1)), 2)</f>
        <v>86.180000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0.011000</v>
      </c>
      <c r="H9" s="19"/>
      <c r="I9" s="20">
        <v>334.310000</v>
      </c>
      <c r="J9" s="20"/>
      <c r="K9" s="20">
        <f ca="1">ROUND(INDIRECT(ADDRESS(ROW()+(0), COLUMN()+(-4), 1))*INDIRECT(ADDRESS(ROW()+(0), COLUMN()+(-2), 1)), 2)</f>
        <v>3.680000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0.439000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27.130000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0.219000</v>
      </c>
      <c r="H11" s="23"/>
      <c r="I11" s="24">
        <v>41.650000</v>
      </c>
      <c r="J11" s="24"/>
      <c r="K11" s="24">
        <f ca="1">ROUND(INDIRECT(ADDRESS(ROW()+(0), COLUMN()+(-4), 1))*INDIRECT(ADDRESS(ROW()+(0), COLUMN()+(-2), 1)), 2)</f>
        <v>9.120000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3.000000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126.110000</v>
      </c>
      <c r="J12" s="16"/>
      <c r="K12" s="16">
        <f ca="1">ROUND(INDIRECT(ADDRESS(ROW()+(0), COLUMN()+(-4), 1))*INDIRECT(ADDRESS(ROW()+(0), COLUMN()+(-2), 1))/100, 2)</f>
        <v>3.780000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129.890000</v>
      </c>
      <c r="J13" s="24"/>
      <c r="K13" s="24">
        <f ca="1">ROUND(INDIRECT(ADDRESS(ROW()+(0), COLUMN()+(-4), 1))*INDIRECT(ADDRESS(ROW()+(0), COLUMN()+(-2), 1))/100, 2)</f>
        <v>3.900000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133.790000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