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<sst xmlns="http://schemas.openxmlformats.org/spreadsheetml/2006/main" count="41" uniqueCount="41">
  <si>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</si>
  <si>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FDD050</t>
  </si>
  <si>
    <t xml:space="preserve">m</t>
  </si>
  <si>
    <t xml:space="preserve">Sistema "TRESPA" de baranda de fachada.</t>
  </si>
  <si>
    <r>
      <rPr>
        <sz val="8.25"/>
        <color rgb="FF000000"/>
        <rFont val="Arial"/>
        <family val="2"/>
      </rPr>
      <t xml:space="preserve">Baranda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placas laminadas compactas de alta presión (HPL), Meteon FR "TRESPA", Uni Colours acabado White, textura satinada Satin,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</si>
  <si>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</si>
  <si>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</si>
  <si>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</si>
  <si>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</si>
  <si>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</si>
  <si>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</si>
  <si>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</si>
  <si>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</si>
  <si>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</si>
  <si>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baranda.</t>
  </si>
  <si>
    <t xml:space="preserve">mt25dba040a</t>
  </si>
  <si>
    <t xml:space="preserve">m</t>
  </si>
  <si>
    <t xml:space="preserve">Barandal cuadrado de 40x40 mm, de aluminio anodizado de 15 micras, color natural, montado en taller, para baranda.</t>
  </si>
  <si>
    <t xml:space="preserve">mt12prt010ziaa1</t>
  </si>
  <si>
    <t xml:space="preserve">m²</t>
  </si>
  <si>
    <t xml:space="preserve">Placa laminada compacta de alta presión (HPL), Meteon FR "TRESPA",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Ensayo Florida no inferior a 4-5 al contrastar con la escala de grises de ISO 105-A02; con piezas especiales para la resolución de puntos singulares.</t>
  </si>
  <si>
    <t xml:space="preserve">mt25dba010a</t>
  </si>
  <si>
    <t xml:space="preserve">m</t>
  </si>
  <si>
    <t xml:space="preserve">Pasamanos curvo de 70 mm, de aluminio anodizado de 15 micras, color natural, montado en taller, para baranda.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</si>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</sst>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53.12</v>
      </c>
      <c r="H10" s="12">
        <f ca="1">ROUND(INDIRECT(ADDRESS(ROW()+(0), COLUMN()+(-2), 1))*INDIRECT(ADDRESS(ROW()+(0), COLUMN()+(-1), 1)), 2)</f>
        <v>111.55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78.47</v>
      </c>
      <c r="H11" s="12">
        <f ca="1">ROUND(INDIRECT(ADDRESS(ROW()+(0), COLUMN()+(-2), 1))*INDIRECT(ADDRESS(ROW()+(0), COLUMN()+(-1), 1)), 2)</f>
        <v>164.79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507.45</v>
      </c>
      <c r="H12" s="12">
        <f ca="1">ROUND(INDIRECT(ADDRESS(ROW()+(0), COLUMN()+(-2), 1))*INDIRECT(ADDRESS(ROW()+(0), COLUMN()+(-1), 1)), 2)</f>
        <v>319.69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78.47</v>
      </c>
      <c r="H13" s="12">
        <f ca="1">ROUND(INDIRECT(ADDRESS(ROW()+(0), COLUMN()+(-2), 1))*INDIRECT(ADDRESS(ROW()+(0), COLUMN()+(-1), 1)), 2)</f>
        <v>82.39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12.87</v>
      </c>
      <c r="H14" s="14">
        <f ca="1">ROUND(INDIRECT(ADDRESS(ROW()+(0), COLUMN()+(-2), 1))*INDIRECT(ADDRESS(ROW()+(0), COLUMN()+(-1), 1)), 2)</f>
        <v>25.74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704.16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0.697</v>
      </c>
      <c r="G17" s="12">
        <v>450.3</v>
      </c>
      <c r="H17" s="12">
        <f ca="1">ROUND(INDIRECT(ADDRESS(ROW()+(0), COLUMN()+(-2), 1))*INDIRECT(ADDRESS(ROW()+(0), COLUMN()+(-1), 1)), 2)</f>
        <v>313.86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0.439</v>
      </c>
      <c r="G18" s="14">
        <v>325.08</v>
      </c>
      <c r="H18" s="14">
        <f ca="1">ROUND(INDIRECT(ADDRESS(ROW()+(0), COLUMN()+(-2), 1))*INDIRECT(ADDRESS(ROW()+(0), COLUMN()+(-1), 1)), 2)</f>
        <v>142.71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456.57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1160.73</v>
      </c>
      <c r="H21" s="14">
        <f ca="1">ROUND(INDIRECT(ADDRESS(ROW()+(0), COLUMN()+(-2), 1))*INDIRECT(ADDRESS(ROW()+(0), COLUMN()+(-1), 1))/100, 2)</f>
        <v>23.21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1183.94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