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<sst xmlns="http://schemas.openxmlformats.org/spreadsheetml/2006/main" count="29" uniqueCount="29">
  <si>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</si>
  <si>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FCN010</t>
  </si>
  <si>
    <t xml:space="preserve">Ud</t>
  </si>
  <si>
    <t xml:space="preserve">Lucarna.</t>
  </si>
  <si>
    <r>
      <rPr>
        <b/>
        <sz val="7.80"/>
        <color rgb="FF000000"/>
        <rFont val="Arial"/>
        <family val="2"/>
      </rPr>
      <t xml:space="preserve">Lucarna, con apertura giratoria de accionamiento manual mediante barra de maniobra, de 55x70 cm, en tejado ondulado de teja, fibrocemento o materiales similares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</si>
  <si>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</si>
  <si>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</si>
  <si>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</si>
  <si>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</si>
  <si>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</si>
  <si>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</si>
  <si>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mt22vtg010aaa</t>
  </si>
  <si>
    <t xml:space="preserve">Ud</t>
  </si>
  <si>
    <t xml:space="preserve">Lucarna, con apertura giratoria de accionamiento manual mediante barra de maniobra, de 55x70 cm, realizada en madera de pino nórdico, acabado barnizado, con acristalamiento de baja emisividad (vidrio interior de 4 mm de baja emisividad, cámara de aire rellena de gas argón de 16 mm y vidrio exterior de 4 mm).</t>
  </si>
  <si>
    <t xml:space="preserve">mt22vtw010aaa</t>
  </si>
  <si>
    <t xml:space="preserve">Ud</t>
  </si>
  <si>
    <t xml:space="preserve">Marco de estanqueidad de aluminio para lucarna, de 55x70 cm, color gris, para tejado ondulado de teja, fibrocemento o materiales similares con pendiente superior a 15°.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</si>
  <si>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</si>
  <si>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</si>
  <si>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</si>
  <si>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</si>
  <si>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</si>
  <si>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</si>
  <si>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</si>
  <si>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</si>
  <si>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</si>
  <si>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</si>
  <si>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$ 686,85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</si>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</sst>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19" customWidth="1"/>
    <col min="3" max="3" width="3.79" customWidth="1"/>
    <col min="4" max="4" width="4.37" customWidth="1"/>
    <col min="5" max="5" width="63.39" customWidth="1"/>
    <col min="6" max="6" width="6.41" customWidth="1"/>
    <col min="7" max="7" width="13.55" customWidth="1"/>
    <col min="8" max="8" width="2.04" customWidth="1"/>
    <col min="9" max="9" width="3.79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1351.850000</v>
      </c>
      <c r="H8" s="16">
        <f ca="1">ROUND(INDIRECT(ADDRESS(ROW()+(0), COLUMN()+(-2), 1))*INDIRECT(ADDRESS(ROW()+(0), COLUMN()+(-1), 1)), 2)</f>
        <v>1351.850000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410.730000</v>
      </c>
      <c r="H9" s="20">
        <f ca="1">ROUND(INDIRECT(ADDRESS(ROW()+(0), COLUMN()+(-2), 1))*INDIRECT(ADDRESS(ROW()+(0), COLUMN()+(-1), 1)), 2)</f>
        <v>410.730000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1.231000</v>
      </c>
      <c r="G10" s="20">
        <v>63.870000</v>
      </c>
      <c r="H10" s="20">
        <f ca="1">ROUND(INDIRECT(ADDRESS(ROW()+(0), COLUMN()+(-2), 1))*INDIRECT(ADDRESS(ROW()+(0), COLUMN()+(-1), 1)), 2)</f>
        <v>78.620000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0.616000</v>
      </c>
      <c r="G11" s="24">
        <v>43.360000</v>
      </c>
      <c r="H11" s="24">
        <f ca="1">ROUND(INDIRECT(ADDRESS(ROW()+(0), COLUMN()+(-2), 1))*INDIRECT(ADDRESS(ROW()+(0), COLUMN()+(-1), 1)), 2)</f>
        <v>26.710000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1867.910000</v>
      </c>
      <c r="H12" s="16">
        <f ca="1">ROUND(INDIRECT(ADDRESS(ROW()+(0), COLUMN()+(-2), 1))*INDIRECT(ADDRESS(ROW()+(0), COLUMN()+(-1), 1))/100, 2)</f>
        <v>37.360000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1905.270000</v>
      </c>
      <c r="H13" s="24">
        <f ca="1">ROUND(INDIRECT(ADDRESS(ROW()+(0), COLUMN()+(-2), 1))*INDIRECT(ADDRESS(ROW()+(0), COLUMN()+(-1), 1))/100, 2)</f>
        <v>57.160000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1962.430000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