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<sst xmlns="http://schemas.openxmlformats.org/spreadsheetml/2006/main" count="26" uniqueCount="26">
  <si>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</si>
  <si>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FAY015</t>
  </si>
  <si>
    <t xml:space="preserve">m²</t>
  </si>
  <si>
    <t xml:space="preserve">Sistema "KERABEN SYSTEMS" de placa cerámica de gres porcelánico para fachada ventilada.</t>
  </si>
  <si>
    <r>
      <rPr>
        <sz val="8.25"/>
        <color rgb="FF000000"/>
        <rFont val="Arial"/>
        <family val="2"/>
      </rPr>
      <t xml:space="preserve">Hoja exterior de sistema de fachada ventilada </t>
    </r>
    <r>
      <rPr>
        <b/>
        <sz val="8.25"/>
        <color rgb="FF000000"/>
        <rFont val="Arial"/>
        <family val="2"/>
      </rPr>
      <t xml:space="preserve">de 1,3 cm de espesor, de baldosa de gres porcelánico, de gran formato, para fachadas, serie Madera, modelo Yosemite "KERABEN SYSTEMS", acabado Arce, de 100x50x1,3 cm, colocado con junta corrida y grapa vista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</si>
  <si>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</si>
  <si>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</si>
  <si>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</si>
  <si>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</si>
  <si>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</si>
  <si>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</si>
  <si>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mt12ker010aaa</t>
  </si>
  <si>
    <t xml:space="preserve">m²</t>
  </si>
  <si>
    <t xml:space="preserve">Baldosa de gres porcelánico, de gran formato, para fachadas, serie Madera, modelo Yosemite "KERABEN SYSTEMS", acabado Arce, de 100x50x1,3 cm, colocado con junta corrida y grapa vista, con parte proporcional de perfilería compuesta por ménsula de anclaje, perfil vertical, pletina de anclaje, pernos y tornillos.</t>
  </si>
  <si>
    <t xml:space="preserve">mo048</t>
  </si>
  <si>
    <t xml:space="preserve">h</t>
  </si>
  <si>
    <t xml:space="preserve">Oficial colocador de sistemas de fachadas prefabricadas.</t>
  </si>
  <si>
    <t xml:space="preserve">mo091</t>
  </si>
  <si>
    <t xml:space="preserve">h</t>
  </si>
  <si>
    <t xml:space="preserve">Ayudante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</si>
  <si>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</si>
  <si>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</si>
  <si>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</si>
  <si>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</si>
  <si>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$ 193,21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</si>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</sst>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3.57" customWidth="1"/>
    <col min="3" max="3" width="4.59" customWidth="1"/>
    <col min="4" max="4" width="20.40" customWidth="1"/>
    <col min="5" max="5" width="26.86" customWidth="1"/>
    <col min="6" max="6" width="10.20" customWidth="1"/>
    <col min="7" max="7" width="3.74" customWidth="1"/>
    <col min="8" max="8" width="2.38" customWidth="1"/>
    <col min="9" max="9" width="11.56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4.5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878.600000</v>
      </c>
      <c r="J8" s="16"/>
      <c r="K8" s="16">
        <f ca="1">ROUND(INDIRECT(ADDRESS(ROW()+(0), COLUMN()+(-4), 1))*INDIRECT(ADDRESS(ROW()+(0), COLUMN()+(-2), 1)), 2)</f>
        <v>922.530000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1.387000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88.590000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1.387000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60.140000</v>
      </c>
    </row>
    <row r="11" spans="1:11" ht="13.5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1071.260000</v>
      </c>
      <c r="J11" s="16"/>
      <c r="K11" s="16">
        <f ca="1">ROUND(INDIRECT(ADDRESS(ROW()+(0), COLUMN()+(-4), 1))*INDIRECT(ADDRESS(ROW()+(0), COLUMN()+(-2), 1))/100, 2)</f>
        <v>32.140000</v>
      </c>
    </row>
    <row r="12" spans="1:11" ht="13.5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1103.400000</v>
      </c>
      <c r="J12" s="24"/>
      <c r="K12" s="24">
        <f ca="1">ROUND(INDIRECT(ADDRESS(ROW()+(0), COLUMN()+(-4), 1))*INDIRECT(ADDRESS(ROW()+(0), COLUMN()+(-2), 1))/100, 2)</f>
        <v>33.100000</v>
      </c>
    </row>
    <row r="13" spans="1:11" ht="13.5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1136.500000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