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<sst xmlns="http://schemas.openxmlformats.org/spreadsheetml/2006/main" count="41" uniqueCount="41">
  <si>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</si>
  <si>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FAX020</t>
  </si>
  <si>
    <t xml:space="preserve">m²</t>
  </si>
  <si>
    <t xml:space="preserve">Hoja exterior de ladrillo cerámico macizo visto, en fachada ventilada.</t>
  </si>
  <si>
    <r>
      <rPr>
        <sz val="7.80"/>
        <color rgb="FF000000"/>
        <rFont val="Arial"/>
        <family val="2"/>
      </rPr>
      <t xml:space="preserve">Hoja exterior de fachada ventilada </t>
    </r>
    <r>
      <rPr>
        <b/>
        <sz val="7.80"/>
        <color rgb="FF000000"/>
        <rFont val="Arial"/>
        <family val="2"/>
      </rPr>
      <t xml:space="preserve">de 1/2 pie de espesor de fábrica, de ladrillo cerámico visto macizo prensado, rojo, 24x12x4 cm, con junta de 3 mm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</si>
  <si>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</si>
  <si>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</si>
  <si>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</si>
  <si>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</si>
  <si>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</si>
  <si>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</si>
  <si>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mt05mpa010a</t>
  </si>
  <si>
    <t xml:space="preserve">Ud</t>
  </si>
  <si>
    <t xml:space="preserve">Ladrillo cerámico visto macizo prensado, rojo, 24x12x4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</si>
  <si>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</si>
  <si>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</si>
  <si>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</si>
  <si>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</si>
  <si>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</si>
  <si>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hormigones.</t>
  </si>
  <si>
    <t xml:space="preserve">mt07aav020800</t>
  </si>
  <si>
    <t xml:space="preserve">Ud</t>
  </si>
  <si>
    <t xml:space="preserve">Repercusión por anclaje a la losa con elementos de acero inoxidable en perfiles angulares de soporte de la hoja exterior, de fábrica, de fachada ventilada.</t>
  </si>
  <si>
    <t xml:space="preserve">mt07ala000h</t>
  </si>
  <si>
    <t xml:space="preserve">kg</t>
  </si>
  <si>
    <t xml:space="preserve">Acero laminado A 572 Grado 42, en perfiles laminados en caliente, piezas simples, para aplicaciones estructurales, según ASTM A 572.</t>
  </si>
  <si>
    <t xml:space="preserve">mt07ala001b</t>
  </si>
  <si>
    <t xml:space="preserve">kg</t>
  </si>
  <si>
    <t xml:space="preserve">Pletina de acero laminado A 572 Grado 42, en perfil plano laminado en caliente, para aplicaciones estructurales.</t>
  </si>
  <si>
    <t xml:space="preserve">mo047</t>
  </si>
  <si>
    <t xml:space="preserve">h</t>
  </si>
  <si>
    <t xml:space="preserve">Oficial colocador de sistemas de fachadas prefabricadas.</t>
  </si>
  <si>
    <t xml:space="preserve">mo090</t>
  </si>
  <si>
    <t xml:space="preserve">h</t>
  </si>
  <si>
    <t xml:space="preserve">Ayudante colocador de sistemas de fachadas prefabricadas.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</si>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</sst>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64" customWidth="1"/>
    <col min="3" max="3" width="9.18" customWidth="1"/>
    <col min="4" max="4" width="63.09" customWidth="1"/>
    <col min="5" max="5" width="8.16" customWidth="1"/>
    <col min="6" max="6" width="1.46" customWidth="1"/>
    <col min="7" max="7" width="5.68" customWidth="1"/>
    <col min="8" max="8" width="0.58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100.800000</v>
      </c>
      <c r="F8" s="16">
        <v>1.980000</v>
      </c>
      <c r="G8" s="16"/>
      <c r="H8" s="16">
        <f ca="1">ROUND(INDIRECT(ADDRESS(ROW()+(0), COLUMN()+(-3), 1))*INDIRECT(ADDRESS(ROW()+(0), COLUMN()+(-2), 1)), 2)</f>
        <v>199.580000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0.028000</v>
      </c>
      <c r="F9" s="20">
        <v>698.420000</v>
      </c>
      <c r="G9" s="20"/>
      <c r="H9" s="20">
        <f ca="1">ROUND(INDIRECT(ADDRESS(ROW()+(0), COLUMN()+(-3), 1))*INDIRECT(ADDRESS(ROW()+(0), COLUMN()+(-2), 1)), 2)</f>
        <v>19.560000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0.168000</v>
      </c>
      <c r="F10" s="20">
        <v>5.130000</v>
      </c>
      <c r="G10" s="20"/>
      <c r="H10" s="20">
        <f ca="1">ROUND(INDIRECT(ADDRESS(ROW()+(0), COLUMN()+(-3), 1))*INDIRECT(ADDRESS(ROW()+(0), COLUMN()+(-2), 1)), 2)</f>
        <v>0.860000</v>
      </c>
      <c r="I10" s="20"/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9">
        <v>1.000000</v>
      </c>
      <c r="F11" s="20">
        <v>44.620000</v>
      </c>
      <c r="G11" s="20"/>
      <c r="H11" s="20">
        <f ca="1">ROUND(INDIRECT(ADDRESS(ROW()+(0), COLUMN()+(-3), 1))*INDIRECT(ADDRESS(ROW()+(0), COLUMN()+(-2), 1)), 2)</f>
        <v>44.620000</v>
      </c>
      <c r="I11" s="20"/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9">
        <v>2.400000</v>
      </c>
      <c r="F12" s="20">
        <v>5.170000</v>
      </c>
      <c r="G12" s="20"/>
      <c r="H12" s="20">
        <f ca="1">ROUND(INDIRECT(ADDRESS(ROW()+(0), COLUMN()+(-3), 1))*INDIRECT(ADDRESS(ROW()+(0), COLUMN()+(-2), 1)), 2)</f>
        <v>12.410000</v>
      </c>
      <c r="I12" s="20"/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0.250000</v>
      </c>
      <c r="F13" s="20">
        <v>8.470000</v>
      </c>
      <c r="G13" s="20"/>
      <c r="H13" s="20">
        <f ca="1">ROUND(INDIRECT(ADDRESS(ROW()+(0), COLUMN()+(-3), 1))*INDIRECT(ADDRESS(ROW()+(0), COLUMN()+(-2), 1)), 2)</f>
        <v>2.120000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2.828000</v>
      </c>
      <c r="F14" s="20">
        <v>43.270000</v>
      </c>
      <c r="G14" s="20"/>
      <c r="H14" s="20">
        <f ca="1">ROUND(INDIRECT(ADDRESS(ROW()+(0), COLUMN()+(-3), 1))*INDIRECT(ADDRESS(ROW()+(0), COLUMN()+(-2), 1)), 2)</f>
        <v>122.370000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1.414000</v>
      </c>
      <c r="F15" s="24">
        <v>30.440000</v>
      </c>
      <c r="G15" s="24"/>
      <c r="H15" s="24">
        <f ca="1">ROUND(INDIRECT(ADDRESS(ROW()+(0), COLUMN()+(-3), 1))*INDIRECT(ADDRESS(ROW()+(0), COLUMN()+(-2), 1)), 2)</f>
        <v>43.040000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3.000000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444.560000</v>
      </c>
      <c r="G16" s="16"/>
      <c r="H16" s="16">
        <f ca="1">ROUND(INDIRECT(ADDRESS(ROW()+(0), COLUMN()+(-3), 1))*INDIRECT(ADDRESS(ROW()+(0), COLUMN()+(-2), 1))/100, 2)</f>
        <v>13.340000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457.900000</v>
      </c>
      <c r="G17" s="24"/>
      <c r="H17" s="24">
        <f ca="1">ROUND(INDIRECT(ADDRESS(ROW()+(0), COLUMN()+(-3), 1))*INDIRECT(ADDRESS(ROW()+(0), COLUMN()+(-2), 1))/100, 2)</f>
        <v>13.740000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471.640000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