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<sst xmlns="http://schemas.openxmlformats.org/spreadsheetml/2006/main" count="44" uniqueCount="44">
  <si>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</si>
  <si>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EHZ340</t>
  </si>
  <si>
    <t xml:space="preserve">m²</t>
  </si>
  <si>
    <t xml:space="preserve">Refuerzo de losa o losa mediante recrecido con hormigón armado.</t>
  </si>
  <si>
    <r>
      <rPr>
        <sz val="7.80"/>
        <color rgb="FF000000"/>
        <rFont val="Arial"/>
        <family val="2"/>
      </rPr>
      <t xml:space="preserve">Refuerzo de la losa o losa de hormigón mediante recrecido de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cm de espesor en la cara superior, para capa de compresión de hormigón armado, realizada con </t>
    </r>
    <r>
      <rPr>
        <b/>
        <sz val="7.80"/>
        <color rgb="FF000000"/>
        <rFont val="Arial"/>
        <family val="2"/>
      </rPr>
      <t xml:space="preserve">hormigón H-25, clase de exposición ambiental A1, tamaño máximo del agregado 13,2 mm, consistencia muy plástica, elaborado en planta, y vertido con grúa</t>
    </r>
    <r>
      <rPr>
        <sz val="7.80"/>
        <color rgb="FF000000"/>
        <rFont val="Arial"/>
        <family val="2"/>
      </rPr>
      <t xml:space="preserve">, y malla electrosoldada </t>
    </r>
    <r>
      <rPr>
        <b/>
        <sz val="7.80"/>
        <color rgb="FF000000"/>
        <rFont val="Arial"/>
        <family val="2"/>
      </rPr>
      <t xml:space="preserve">Q 55</t>
    </r>
    <r>
      <rPr>
        <b/>
        <sz val="7.80"/>
        <color rgb="FF000000"/>
        <rFont val="Arial"/>
        <family val="2"/>
      </rPr>
      <t xml:space="preserve"> de acero AM 500 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</si>
  <si>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</si>
  <si>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</si>
  <si>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</si>
  <si>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</si>
  <si>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</si>
  <si>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</si>
  <si>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mt50spa050k</t>
  </si>
  <si>
    <t xml:space="preserve">m³</t>
  </si>
  <si>
    <t xml:space="preserve">Tablón de madera de pino, dimensiones 20x7,2 cm.</t>
  </si>
  <si>
    <t xml:space="preserve">mt50spa081l</t>
  </si>
  <si>
    <t xml:space="preserve">Ud</t>
  </si>
  <si>
    <t xml:space="preserve">Puntal metálico telescópico, para 5 m de altura y 50 usos.</t>
  </si>
  <si>
    <t xml:space="preserve">mt50spa101</t>
  </si>
  <si>
    <t xml:space="preserve">kg</t>
  </si>
  <si>
    <t xml:space="preserve">Clavos de acero.</t>
  </si>
  <si>
    <t xml:space="preserve">mt07aco020i</t>
  </si>
  <si>
    <t xml:space="preserve">Ud</t>
  </si>
  <si>
    <t xml:space="preserve">Separador homologado para losas macizas.</t>
  </si>
  <si>
    <t xml:space="preserve">mt07ame080bbd</t>
  </si>
  <si>
    <t xml:space="preserve">m²</t>
  </si>
  <si>
    <t xml:space="preserve">Malla electrosoldada Q 55 separación 250x250 mm, con alambres longitudinales de 4,2 mm de diámetro y alambres transversales de 4,2 mm de diámetro, acero AM 500 N, según IRAM-IAS U 500-06.</t>
  </si>
  <si>
    <t xml:space="preserve">mt10haf070ffc</t>
  </si>
  <si>
    <t xml:space="preserve">m³</t>
  </si>
  <si>
    <t xml:space="preserve">Hormigón H-25, clase de exposición ambiental A1, tamaño máximo del agregado 13,2 mm, consistencia muy plástica, elaborado en planta, según CIRSOC 201 2005.</t>
  </si>
  <si>
    <t xml:space="preserve">mt08aaa010a</t>
  </si>
  <si>
    <t xml:space="preserve">m³</t>
  </si>
  <si>
    <t xml:space="preserve">Agua.</t>
  </si>
  <si>
    <t xml:space="preserve">mo040</t>
  </si>
  <si>
    <t xml:space="preserve">h</t>
  </si>
  <si>
    <t xml:space="preserve">Oficial de estructura de hormigón.</t>
  </si>
  <si>
    <t xml:space="preserve">mo083</t>
  </si>
  <si>
    <t xml:space="preserve">h</t>
  </si>
  <si>
    <t xml:space="preserve">Ayudante de estructura de hormigón.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</si>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</sst>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2.00" customWidth="1"/>
    <col min="5" max="5" width="26.52" customWidth="1"/>
    <col min="6" max="6" width="15.59" customWidth="1"/>
    <col min="7" max="7" width="2.91" customWidth="1"/>
    <col min="8" max="8" width="6.41" customWidth="1"/>
    <col min="9" max="9" width="6.2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0.002000</v>
      </c>
      <c r="I8" s="16">
        <v>1558.180000</v>
      </c>
      <c r="J8" s="16"/>
      <c r="K8" s="16">
        <f ca="1">ROUND(INDIRECT(ADDRESS(ROW()+(0), COLUMN()+(-3), 1))*INDIRECT(ADDRESS(ROW()+(0), COLUMN()+(-2), 1)), 2)</f>
        <v>3.120000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3.220000</v>
      </c>
      <c r="J9" s="20"/>
      <c r="K9" s="20">
        <f ca="1">ROUND(INDIRECT(ADDRESS(ROW()+(0), COLUMN()+(-3), 1))*INDIRECT(ADDRESS(ROW()+(0), COLUMN()+(-2), 1)), 2)</f>
        <v>3.220000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0.050000</v>
      </c>
      <c r="I10" s="20">
        <v>5.870000</v>
      </c>
      <c r="J10" s="20"/>
      <c r="K10" s="20">
        <f ca="1">ROUND(INDIRECT(ADDRESS(ROW()+(0), COLUMN()+(-3), 1))*INDIRECT(ADDRESS(ROW()+(0), COLUMN()+(-2), 1)), 2)</f>
        <v>0.290000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3.000000</v>
      </c>
      <c r="I11" s="20">
        <v>0.410000</v>
      </c>
      <c r="J11" s="20"/>
      <c r="K11" s="20">
        <f ca="1">ROUND(INDIRECT(ADDRESS(ROW()+(0), COLUMN()+(-3), 1))*INDIRECT(ADDRESS(ROW()+(0), COLUMN()+(-2), 1)), 2)</f>
        <v>1.230000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1.200000</v>
      </c>
      <c r="I12" s="20">
        <v>7.030000</v>
      </c>
      <c r="J12" s="20"/>
      <c r="K12" s="20">
        <f ca="1">ROUND(INDIRECT(ADDRESS(ROW()+(0), COLUMN()+(-3), 1))*INDIRECT(ADDRESS(ROW()+(0), COLUMN()+(-2), 1)), 2)</f>
        <v>8.440000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0.066000</v>
      </c>
      <c r="I13" s="20">
        <v>446.970000</v>
      </c>
      <c r="J13" s="20"/>
      <c r="K13" s="20">
        <f ca="1">ROUND(INDIRECT(ADDRESS(ROW()+(0), COLUMN()+(-3), 1))*INDIRECT(ADDRESS(ROW()+(0), COLUMN()+(-2), 1)), 2)</f>
        <v>29.500000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0.100000</v>
      </c>
      <c r="I14" s="20">
        <v>5.900000</v>
      </c>
      <c r="J14" s="20"/>
      <c r="K14" s="20">
        <f ca="1">ROUND(INDIRECT(ADDRESS(ROW()+(0), COLUMN()+(-3), 1))*INDIRECT(ADDRESS(ROW()+(0), COLUMN()+(-2), 1)), 2)</f>
        <v>0.590000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1.016000</v>
      </c>
      <c r="I15" s="20">
        <v>50.870000</v>
      </c>
      <c r="J15" s="20"/>
      <c r="K15" s="20">
        <f ca="1">ROUND(INDIRECT(ADDRESS(ROW()+(0), COLUMN()+(-3), 1))*INDIRECT(ADDRESS(ROW()+(0), COLUMN()+(-2), 1)), 2)</f>
        <v>51.680000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0.908000</v>
      </c>
      <c r="I16" s="24">
        <v>35.790000</v>
      </c>
      <c r="J16" s="24"/>
      <c r="K16" s="24">
        <f ca="1">ROUND(INDIRECT(ADDRESS(ROW()+(0), COLUMN()+(-3), 1))*INDIRECT(ADDRESS(ROW()+(0), COLUMN()+(-2), 1)), 2)</f>
        <v>32.500000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130.570000</v>
      </c>
      <c r="J17" s="16"/>
      <c r="K17" s="16">
        <f ca="1">ROUND(INDIRECT(ADDRESS(ROW()+(0), COLUMN()+(-3), 1))*INDIRECT(ADDRESS(ROW()+(0), COLUMN()+(-2), 1))/100, 2)</f>
        <v>2.610000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133.180000</v>
      </c>
      <c r="J18" s="24"/>
      <c r="K18" s="24">
        <f ca="1">ROUND(INDIRECT(ADDRESS(ROW()+(0), COLUMN()+(-3), 1))*INDIRECT(ADDRESS(ROW()+(0), COLUMN()+(-2), 1))/100, 2)</f>
        <v>4.000000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137.180000</v>
      </c>
    </row>
  </sheetData>
  <mergeCells count="3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A19:G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