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<sst xmlns="http://schemas.openxmlformats.org/spreadsheetml/2006/main" count="32" uniqueCount="32">
  <si>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</si>
  <si>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EHZ141</t>
  </si>
  <si>
    <t xml:space="preserve">m</t>
  </si>
  <si>
    <t xml:space="preserve">Refuerzo de viga descolgada de hormigón armado, mediante recrecido con hormigón gunitado.</t>
  </si>
  <si>
    <r>
      <rPr>
        <b/>
        <sz val="7.80"/>
        <color rgb="FF000000"/>
        <rFont val="Arial"/>
        <family val="2"/>
      </rPr>
      <t xml:space="preserve">Refuerzo de viga de hormigón armado de 20 cm de alma, mediante recrecido de 10 cm en la cara inferior, con hormigón para gunitar H-25, clase de exposición ambiental A2, tamaño máximo del agregado 19,0 mm, consistencia fluida, armado con una cuantía de acero de 40 kg/m³ de acero ADN 420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</si>
  <si>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</si>
  <si>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</si>
  <si>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</si>
  <si>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</si>
  <si>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</si>
  <si>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</si>
  <si>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mt47pgu010a</t>
  </si>
  <si>
    <t xml:space="preserve">m³</t>
  </si>
  <si>
    <t xml:space="preserve">Hormigón para gunitar, cemento y agregados especiales, H-25, clase de exposición ambiental A2, tamaño máximo del agregado 19,0 mm, consistencia fluida, dosificación de cemento mayor de 400 kg/m³.</t>
  </si>
  <si>
    <t xml:space="preserve">mt07aco090b</t>
  </si>
  <si>
    <t xml:space="preserve">kg</t>
  </si>
  <si>
    <t xml:space="preserve">Acero en barras corrugadas, ADN 420, elaborado en taller y colocado en obra, diámetros varios, según IRAM-IAS U 500-528.</t>
  </si>
  <si>
    <t xml:space="preserve">mq06gun010</t>
  </si>
  <si>
    <t xml:space="preserve">h</t>
  </si>
  <si>
    <t xml:space="preserve">Gunitadora de hormigón 24 CV.</t>
  </si>
  <si>
    <t xml:space="preserve">mo040</t>
  </si>
  <si>
    <t xml:space="preserve">h</t>
  </si>
  <si>
    <t xml:space="preserve">Oficial de estructura de hormigón.</t>
  </si>
  <si>
    <t xml:space="preserve">mo083</t>
  </si>
  <si>
    <t xml:space="preserve">h</t>
  </si>
  <si>
    <t xml:space="preserve">Ayudante de estructura de hormigón.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</si>
  <si>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</si>
  <si>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</si>
  <si>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</si>
  <si>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</si>
  <si>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$ 9,09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</si>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</sst>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1.27" customWidth="1"/>
    <col min="5" max="5" width="28.12" customWidth="1"/>
    <col min="6" max="6" width="15.45" customWidth="1"/>
    <col min="7" max="7" width="2.48" customWidth="1"/>
    <col min="8" max="8" width="6.41" customWidth="1"/>
    <col min="9" max="9" width="6.56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0.042000</v>
      </c>
      <c r="I8" s="16">
        <v>1303.720000</v>
      </c>
      <c r="J8" s="16"/>
      <c r="K8" s="16">
        <f ca="1">ROUND(INDIRECT(ADDRESS(ROW()+(0), COLUMN()+(-3), 1))*INDIRECT(ADDRESS(ROW()+(0), COLUMN()+(-2), 1)), 2)</f>
        <v>54.760000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1.600000</v>
      </c>
      <c r="I9" s="20">
        <v>7.500000</v>
      </c>
      <c r="J9" s="20"/>
      <c r="K9" s="20">
        <f ca="1">ROUND(INDIRECT(ADDRESS(ROW()+(0), COLUMN()+(-3), 1))*INDIRECT(ADDRESS(ROW()+(0), COLUMN()+(-2), 1)), 2)</f>
        <v>12.000000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0.347000</v>
      </c>
      <c r="I10" s="20">
        <v>66.080000</v>
      </c>
      <c r="J10" s="20"/>
      <c r="K10" s="20">
        <f ca="1">ROUND(INDIRECT(ADDRESS(ROW()+(0), COLUMN()+(-3), 1))*INDIRECT(ADDRESS(ROW()+(0), COLUMN()+(-2), 1)), 2)</f>
        <v>22.930000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0.493000</v>
      </c>
      <c r="I11" s="20">
        <v>50.870000</v>
      </c>
      <c r="J11" s="20"/>
      <c r="K11" s="20">
        <f ca="1">ROUND(INDIRECT(ADDRESS(ROW()+(0), COLUMN()+(-3), 1))*INDIRECT(ADDRESS(ROW()+(0), COLUMN()+(-2), 1)), 2)</f>
        <v>25.080000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0.246000</v>
      </c>
      <c r="I12" s="24">
        <v>35.790000</v>
      </c>
      <c r="J12" s="24"/>
      <c r="K12" s="24">
        <f ca="1">ROUND(INDIRECT(ADDRESS(ROW()+(0), COLUMN()+(-3), 1))*INDIRECT(ADDRESS(ROW()+(0), COLUMN()+(-2), 1)), 2)</f>
        <v>8.800000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0"/>
      <c r="H13" s="14">
        <v>2.000000</v>
      </c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123.570000</v>
      </c>
      <c r="J13" s="16"/>
      <c r="K13" s="16">
        <f ca="1">ROUND(INDIRECT(ADDRESS(ROW()+(0), COLUMN()+(-3), 1))*INDIRECT(ADDRESS(ROW()+(0), COLUMN()+(-2), 1))/100, 2)</f>
        <v>2.470000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2"/>
      <c r="H14" s="23">
        <v>3.000000</v>
      </c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126.040000</v>
      </c>
      <c r="J14" s="24"/>
      <c r="K14" s="24">
        <f ca="1">ROUND(INDIRECT(ADDRESS(ROW()+(0), COLUMN()+(-3), 1))*INDIRECT(ADDRESS(ROW()+(0), COLUMN()+(-2), 1))/100, 2)</f>
        <v>3.780000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7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129.820000</v>
      </c>
    </row>
  </sheetData>
  <mergeCells count="23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A15:G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