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<sst xmlns="http://schemas.openxmlformats.org/spreadsheetml/2006/main" count="35" uniqueCount="35">
  <si>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</si>
  <si>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EHZ140</t>
  </si>
  <si>
    <t xml:space="preserve">m</t>
  </si>
  <si>
    <t xml:space="preserve">Refuerzo de viga descolgada de hormigón armado, mediante recrecido con hormigón armado.</t>
  </si>
  <si>
    <r>
      <rPr>
        <b/>
        <sz val="7.80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H-25, clase de exposición ambiental A1, tamaño máximo del agregado 13,2 mm, consistencia muy plástica, elaborado en planta, y vertido con grúa, y acero ADN 420, cuantía 40 kg/m³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hormigón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</si>
  <si>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</si>
  <si>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</si>
  <si>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</si>
  <si>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</si>
  <si>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</si>
  <si>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</si>
  <si>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</si>
  <si>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</si>
  <si>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</si>
  <si>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mt10haf070ffc</t>
  </si>
  <si>
    <t xml:space="preserve">m³</t>
  </si>
  <si>
    <t xml:space="preserve">Hormigón H-25, clase de exposición ambiental A1, tamaño máximo del agregado 13,2 mm, consistencia muy plástica, elaborado en planta, según CIRSOC 201 2005.</t>
  </si>
  <si>
    <t xml:space="preserve">mt07aco090b</t>
  </si>
  <si>
    <t xml:space="preserve">kg</t>
  </si>
  <si>
    <t xml:space="preserve">Acero en barras corrugadas, ADN 420, elaborado en taller y colocado en obra, diámetros varios, según IRAM-IAS U 500-528.</t>
  </si>
  <si>
    <t xml:space="preserve">mt08eva010a</t>
  </si>
  <si>
    <t xml:space="preserve">m²</t>
  </si>
  <si>
    <t xml:space="preserve">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</si>
  <si>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mo040</t>
  </si>
  <si>
    <t xml:space="preserve">h</t>
  </si>
  <si>
    <t xml:space="preserve">Oficial de estructura de hormigón.</t>
  </si>
  <si>
    <t xml:space="preserve">mo083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</si>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</sst>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4.08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0.660000</v>
      </c>
      <c r="I8" s="16">
        <v>65.280000</v>
      </c>
      <c r="J8" s="16"/>
      <c r="K8" s="16">
        <f ca="1">ROUND(INDIRECT(ADDRESS(ROW()+(0), COLUMN()+(-3), 1))*INDIRECT(ADDRESS(ROW()+(0), COLUMN()+(-2), 1)), 2)</f>
        <v>43.080000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0.042000</v>
      </c>
      <c r="I9" s="20">
        <v>446.970000</v>
      </c>
      <c r="J9" s="20"/>
      <c r="K9" s="20">
        <f ca="1">ROUND(INDIRECT(ADDRESS(ROW()+(0), COLUMN()+(-3), 1))*INDIRECT(ADDRESS(ROW()+(0), COLUMN()+(-2), 1)), 2)</f>
        <v>18.770000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20">
        <v>7.500000</v>
      </c>
      <c r="J10" s="20"/>
      <c r="K10" s="20">
        <f ca="1">ROUND(INDIRECT(ADDRESS(ROW()+(0), COLUMN()+(-3), 1))*INDIRECT(ADDRESS(ROW()+(0), COLUMN()+(-2), 1)), 2)</f>
        <v>12.000000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0.400000</v>
      </c>
      <c r="I11" s="20">
        <v>114.960000</v>
      </c>
      <c r="J11" s="20"/>
      <c r="K11" s="20">
        <f ca="1">ROUND(INDIRECT(ADDRESS(ROW()+(0), COLUMN()+(-3), 1))*INDIRECT(ADDRESS(ROW()+(0), COLUMN()+(-2), 1)), 2)</f>
        <v>45.980000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0.984000</v>
      </c>
      <c r="I12" s="20">
        <v>50.870000</v>
      </c>
      <c r="J12" s="20"/>
      <c r="K12" s="20">
        <f ca="1">ROUND(INDIRECT(ADDRESS(ROW()+(0), COLUMN()+(-3), 1))*INDIRECT(ADDRESS(ROW()+(0), COLUMN()+(-2), 1)), 2)</f>
        <v>50.060000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0.546000</v>
      </c>
      <c r="I13" s="24">
        <v>35.790000</v>
      </c>
      <c r="J13" s="24"/>
      <c r="K13" s="24">
        <f ca="1">ROUND(INDIRECT(ADDRESS(ROW()+(0), COLUMN()+(-3), 1))*INDIRECT(ADDRESS(ROW()+(0), COLUMN()+(-2), 1)), 2)</f>
        <v>19.540000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189.430000</v>
      </c>
      <c r="J14" s="16"/>
      <c r="K14" s="16">
        <f ca="1">ROUND(INDIRECT(ADDRESS(ROW()+(0), COLUMN()+(-3), 1))*INDIRECT(ADDRESS(ROW()+(0), COLUMN()+(-2), 1))/100, 2)</f>
        <v>3.790000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193.220000</v>
      </c>
      <c r="J15" s="24"/>
      <c r="K15" s="24">
        <f ca="1">ROUND(INDIRECT(ADDRESS(ROW()+(0), COLUMN()+(-3), 1))*INDIRECT(ADDRESS(ROW()+(0), COLUMN()+(-2), 1))/100, 2)</f>
        <v>5.800000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199.020000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