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<sst xmlns="http://schemas.openxmlformats.org/spreadsheetml/2006/main" count="32" uniqueCount="32">
  <si>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</si>
  <si>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EHZ041</t>
  </si>
  <si>
    <t xml:space="preserve">m</t>
  </si>
  <si>
    <t xml:space="preserve">Refuerzo de columna de hormigón armado, mediante recrecido con hormigón gunitado.</t>
  </si>
  <si>
    <r>
      <rPr>
        <b/>
        <sz val="7.80"/>
        <color rgb="FF000000"/>
        <rFont val="Arial"/>
        <family val="2"/>
      </rPr>
      <t xml:space="preserve">Refuerzo de columna de hormigón armado de 30x30 cm, mediante recrecido de 10 cm de espesor en todas sus caras, con hormigón para gunitar H-25, clase de exposición ambiental A2, tamaño máximo del agregado 19,0 mm, consistencia fluida, armado con una cuantía de acero de 120 kg/m³ de acero ADN 420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</si>
  <si>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</si>
  <si>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</si>
  <si>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</si>
  <si>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</si>
  <si>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</si>
  <si>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</si>
  <si>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</si>
  <si>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</si>
  <si>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Hormigón para gunitar, cemento y agregados especiales, H-25, clase de exposición ambiental A2, tamaño máximo del agregado 19,0 mm, consistencia fluida, dosificación de cemento mayor de 400 kg/m³.</t>
  </si>
  <si>
    <t xml:space="preserve">mt07aco090b</t>
  </si>
  <si>
    <t xml:space="preserve">kg</t>
  </si>
  <si>
    <t xml:space="preserve">Acero en barras corrugadas, ADN 420, elaborado en taller y colocado en obra, diámetros varios, según IRAM-IAS U 500-528.</t>
  </si>
  <si>
    <t xml:space="preserve">mq06gun010</t>
  </si>
  <si>
    <t xml:space="preserve">h</t>
  </si>
  <si>
    <t xml:space="preserve">Gunitadora de hormigón 24 CV.</t>
  </si>
  <si>
    <t xml:space="preserve">mo040</t>
  </si>
  <si>
    <t xml:space="preserve">h</t>
  </si>
  <si>
    <t xml:space="preserve">Oficial de estructura de hormigón.</t>
  </si>
  <si>
    <t xml:space="preserve">mo083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</si>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</sst>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6.67" customWidth="1"/>
    <col min="6" max="6" width="15.74" customWidth="1"/>
    <col min="7" max="7" width="2.33" customWidth="1"/>
    <col min="8" max="8" width="7.14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0.168000</v>
      </c>
      <c r="I8" s="16">
        <v>1303.720000</v>
      </c>
      <c r="J8" s="16"/>
      <c r="K8" s="16">
        <f ca="1">ROUND(INDIRECT(ADDRESS(ROW()+(0), COLUMN()+(-3), 1))*INDIRECT(ADDRESS(ROW()+(0), COLUMN()+(-2), 1)), 2)</f>
        <v>219.020000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19.200000</v>
      </c>
      <c r="I9" s="20">
        <v>7.500000</v>
      </c>
      <c r="J9" s="20"/>
      <c r="K9" s="20">
        <f ca="1">ROUND(INDIRECT(ADDRESS(ROW()+(0), COLUMN()+(-3), 1))*INDIRECT(ADDRESS(ROW()+(0), COLUMN()+(-2), 1)), 2)</f>
        <v>144.000000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66.080000</v>
      </c>
      <c r="J10" s="20"/>
      <c r="K10" s="20">
        <f ca="1">ROUND(INDIRECT(ADDRESS(ROW()+(0), COLUMN()+(-3), 1))*INDIRECT(ADDRESS(ROW()+(0), COLUMN()+(-2), 1)), 2)</f>
        <v>22.930000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3.067000</v>
      </c>
      <c r="I11" s="20">
        <v>50.870000</v>
      </c>
      <c r="J11" s="20"/>
      <c r="K11" s="20">
        <f ca="1">ROUND(INDIRECT(ADDRESS(ROW()+(0), COLUMN()+(-3), 1))*INDIRECT(ADDRESS(ROW()+(0), COLUMN()+(-2), 1)), 2)</f>
        <v>156.020000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1.533000</v>
      </c>
      <c r="I12" s="24">
        <v>35.790000</v>
      </c>
      <c r="J12" s="24"/>
      <c r="K12" s="24">
        <f ca="1">ROUND(INDIRECT(ADDRESS(ROW()+(0), COLUMN()+(-3), 1))*INDIRECT(ADDRESS(ROW()+(0), COLUMN()+(-2), 1)), 2)</f>
        <v>54.870000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596.840000</v>
      </c>
      <c r="J13" s="16"/>
      <c r="K13" s="16">
        <f ca="1">ROUND(INDIRECT(ADDRESS(ROW()+(0), COLUMN()+(-3), 1))*INDIRECT(ADDRESS(ROW()+(0), COLUMN()+(-2), 1))/100, 2)</f>
        <v>11.940000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608.780000</v>
      </c>
      <c r="J14" s="24"/>
      <c r="K14" s="24">
        <f ca="1">ROUND(INDIRECT(ADDRESS(ROW()+(0), COLUMN()+(-3), 1))*INDIRECT(ADDRESS(ROW()+(0), COLUMN()+(-2), 1))/100, 2)</f>
        <v>18.260000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627.040000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