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<sst xmlns="http://schemas.openxmlformats.org/spreadsheetml/2006/main" count="35" uniqueCount="35">
  <si>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</si>
  <si>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EHZ040</t>
  </si>
  <si>
    <t xml:space="preserve">m</t>
  </si>
  <si>
    <t xml:space="preserve">Refuerzo de columna de hormigón armado, mediante recrecido con hormigón armado.</t>
  </si>
  <si>
    <r>
      <rPr>
        <b/>
        <sz val="7.80"/>
        <color rgb="FF000000"/>
        <rFont val="Arial"/>
        <family val="2"/>
      </rPr>
      <t xml:space="preserve">Refuerzo de columna de hormigón armado de 30x30 cm, mediante recrecido de 10 cm de espesor en todas sus caras, con hormigón armado, realizado con hormigón H-25, clase de exposición ambiental A1, tamaño máximo del agregado 13,2 mm, consistencia muy plástica, elaborado en planta, y vertido con grúa, y acero ADN 420, cuantía 120 kg/m³, unión directa mediante adhesivo</t>
    </r>
    <r>
      <rPr>
        <sz val="7.80"/>
        <color rgb="FF000000"/>
        <rFont val="Arial"/>
        <family val="2"/>
      </rPr>
      <t xml:space="preserve">; previa aplicación de </t>
    </r>
    <r>
      <rPr>
        <b/>
        <sz val="7.80"/>
        <color rgb="FF000000"/>
        <rFont val="Arial"/>
        <family val="2"/>
      </rPr>
      <t xml:space="preserve">adhesivo tixotrópico de dos componentes a base de resina epoxi</t>
    </r>
    <r>
      <rPr>
        <sz val="7.80"/>
        <color rgb="FF000000"/>
        <rFont val="Arial"/>
        <family val="2"/>
      </rPr>
      <t xml:space="preserve">, sobre la superficie del hormigón endurecido.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</si>
  <si>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</si>
  <si>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</si>
  <si>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</si>
  <si>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</si>
  <si>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</si>
  <si>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</si>
  <si>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mt09reh120a</t>
  </si>
  <si>
    <t xml:space="preserve">kg</t>
  </si>
  <si>
    <t xml:space="preserve">Adhesivo tixotrópico de dos componentes a base de resina epoxi, para la correcta unión entre el hormigón fresco y el hormigón endurecido o para mejorar la adherencia del hormigón endurecido y el acero.</t>
  </si>
  <si>
    <t xml:space="preserve">mt10haf070ffc</t>
  </si>
  <si>
    <t xml:space="preserve">m³</t>
  </si>
  <si>
    <t xml:space="preserve">Hormigón H-25, clase de exposición ambiental A1, tamaño máximo del agregado 13,2 mm, consistencia muy plástica, elaborado en planta, según CIRSOC 201 2005.</t>
  </si>
  <si>
    <t xml:space="preserve">mt07aco090b</t>
  </si>
  <si>
    <t xml:space="preserve">kg</t>
  </si>
  <si>
    <t xml:space="preserve">Acero en barras corrugadas, ADN 420, elaborado en taller y colocado en obra, diámetros varios, según IRAM-IAS U 500-528.</t>
  </si>
  <si>
    <t xml:space="preserve">mt08eup010a</t>
  </si>
  <si>
    <t xml:space="preserve">m²</t>
  </si>
  <si>
    <t xml:space="preserve">Encofrado para columnas de hormigón armado de sección rectangular o cuadrada, de hasta 3 m de altura, compuesto de chapas metálicas reutilizables de 50x50 cm, incluso p/p de accesorios de montaje. Amortizable en 50 usos.</t>
  </si>
  <si>
    <t xml:space="preserve">mo040</t>
  </si>
  <si>
    <t xml:space="preserve">h</t>
  </si>
  <si>
    <t xml:space="preserve">Oficial de estructura de hormigón.</t>
  </si>
  <si>
    <t xml:space="preserve">mo083</t>
  </si>
  <si>
    <t xml:space="preserve">h</t>
  </si>
  <si>
    <t xml:space="preserve">Ayudante de estructura de hormigón.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</si>
  <si>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</si>
  <si>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</si>
  <si>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</si>
  <si>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</si>
  <si>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$ 38,29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</si>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</sst>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6.67" customWidth="1"/>
    <col min="6" max="6" width="15.74" customWidth="1"/>
    <col min="7" max="7" width="3.93" customWidth="1"/>
    <col min="8" max="8" width="7.14" customWidth="1"/>
    <col min="9" max="9" width="4.66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1.800000</v>
      </c>
      <c r="I8" s="16">
        <v>65.280000</v>
      </c>
      <c r="J8" s="16"/>
      <c r="K8" s="16">
        <f ca="1">ROUND(INDIRECT(ADDRESS(ROW()+(0), COLUMN()+(-3), 1))*INDIRECT(ADDRESS(ROW()+(0), COLUMN()+(-2), 1)), 2)</f>
        <v>117.500000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0.168000</v>
      </c>
      <c r="I9" s="20">
        <v>446.970000</v>
      </c>
      <c r="J9" s="20"/>
      <c r="K9" s="20">
        <f ca="1">ROUND(INDIRECT(ADDRESS(ROW()+(0), COLUMN()+(-3), 1))*INDIRECT(ADDRESS(ROW()+(0), COLUMN()+(-2), 1)), 2)</f>
        <v>75.090000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19.200000</v>
      </c>
      <c r="I10" s="20">
        <v>7.500000</v>
      </c>
      <c r="J10" s="20"/>
      <c r="K10" s="20">
        <f ca="1">ROUND(INDIRECT(ADDRESS(ROW()+(0), COLUMN()+(-3), 1))*INDIRECT(ADDRESS(ROW()+(0), COLUMN()+(-2), 1)), 2)</f>
        <v>144.000000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1.200000</v>
      </c>
      <c r="I11" s="20">
        <v>53.890000</v>
      </c>
      <c r="J11" s="20"/>
      <c r="K11" s="20">
        <f ca="1">ROUND(INDIRECT(ADDRESS(ROW()+(0), COLUMN()+(-3), 1))*INDIRECT(ADDRESS(ROW()+(0), COLUMN()+(-2), 1)), 2)</f>
        <v>64.670000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1.708000</v>
      </c>
      <c r="I12" s="20">
        <v>50.870000</v>
      </c>
      <c r="J12" s="20"/>
      <c r="K12" s="20">
        <f ca="1">ROUND(INDIRECT(ADDRESS(ROW()+(0), COLUMN()+(-3), 1))*INDIRECT(ADDRESS(ROW()+(0), COLUMN()+(-2), 1)), 2)</f>
        <v>86.890000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0.908000</v>
      </c>
      <c r="I13" s="24">
        <v>35.790000</v>
      </c>
      <c r="J13" s="24"/>
      <c r="K13" s="24">
        <f ca="1">ROUND(INDIRECT(ADDRESS(ROW()+(0), COLUMN()+(-3), 1))*INDIRECT(ADDRESS(ROW()+(0), COLUMN()+(-2), 1)), 2)</f>
        <v>32.500000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520.650000</v>
      </c>
      <c r="J14" s="16"/>
      <c r="K14" s="16">
        <f ca="1">ROUND(INDIRECT(ADDRESS(ROW()+(0), COLUMN()+(-3), 1))*INDIRECT(ADDRESS(ROW()+(0), COLUMN()+(-2), 1))/100, 2)</f>
        <v>10.410000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531.060000</v>
      </c>
      <c r="J15" s="24"/>
      <c r="K15" s="24">
        <f ca="1">ROUND(INDIRECT(ADDRESS(ROW()+(0), COLUMN()+(-3), 1))*INDIRECT(ADDRESS(ROW()+(0), COLUMN()+(-2), 1))/100, 2)</f>
        <v>15.930000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546.990000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