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<sst xmlns="http://schemas.openxmlformats.org/spreadsheetml/2006/main" count="35" uniqueCount="35">
  <si>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</si>
  <si>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EHZ020</t>
  </si>
  <si>
    <t xml:space="preserve">m²</t>
  </si>
  <si>
    <t xml:space="preserve">Zunchado de columna de hormigón armado, con hoja de fibra de carbono MasterBrace "BASF".</t>
  </si>
  <si>
    <r>
      <rPr>
        <sz val="7.80"/>
        <color rgb="FF000000"/>
        <rFont val="A"/>
        <family val="2"/>
      </rPr>
      <t xml:space="preserve">Zunchado de columna de hormigón armado, mediante </t>
    </r>
    <r>
      <rPr>
        <b/>
        <sz val="7.80"/>
        <color rgb="FF000000"/>
        <rFont val="A"/>
        <family val="2"/>
      </rPr>
      <t xml:space="preserve">el sistema MasterBrace "BASF", formado por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2 capas de hojas de fibra de carbono unidireccional, MasterBrace FIB CF 230/4900 450/25 "BASF", 450 g/m², de 500x50 mm y 0,255 mm de espesor, resistencia a tracción 4900 MPa y elongación última 2,1%</t>
    </r>
    <r>
      <rPr>
        <sz val="7.80"/>
        <color rgb="FF000000"/>
        <rFont val="A"/>
        <family val="2"/>
      </rPr>
      <t xml:space="preserve">, embebida entre dos capas de </t>
    </r>
    <r>
      <rPr>
        <b/>
        <sz val="7.80"/>
        <color rgb="FF000000"/>
        <rFont val="A"/>
        <family val="2"/>
      </rPr>
      <t xml:space="preserve">MasterBrace SAT 4500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 sobre la superficie previamente lijada, regularizada con </t>
    </r>
    <r>
      <rPr>
        <b/>
        <sz val="7.80"/>
        <color rgb="FF000000"/>
        <rFont val="A"/>
        <family val="2"/>
      </rPr>
      <t xml:space="preserve">MasterBrace ADH 1460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 e imprimada con </t>
    </r>
    <r>
      <rPr>
        <b/>
        <sz val="7.80"/>
        <color rgb="FF000000"/>
        <rFont val="A"/>
        <family val="2"/>
      </rPr>
      <t xml:space="preserve">MasterBrace P 3500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</si>
  <si>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</si>
  <si>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</si>
  <si>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</si>
  <si>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</si>
  <si>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</si>
  <si>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</si>
  <si>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mt09reh120b</t>
  </si>
  <si>
    <t xml:space="preserve">kg</t>
  </si>
  <si>
    <t xml:space="preserve">Adhesivo tixotrópico de dos componentes a base de resina epoxi, MasterBrace ADH 1460 "BASF", para la correcta unión entre el hormigón fresco y el hormigón endurecido o para mejorar la adherencia del hormigón endurecido y el acero.</t>
  </si>
  <si>
    <t xml:space="preserve">mt09reh420a</t>
  </si>
  <si>
    <t xml:space="preserve">kg</t>
  </si>
  <si>
    <t xml:space="preserve">Imprimación de dos componentes a base de resina epoxi, MasterBrace P 3500 "BASF", para aplicar con brocha o rodillo sobre elemento estructural a reforzar mediante hojas o laminados de fibra de carbono.</t>
  </si>
  <si>
    <t xml:space="preserve">mt09reh400h</t>
  </si>
  <si>
    <t xml:space="preserve">m²</t>
  </si>
  <si>
    <t xml:space="preserve">Hoja de fibra de carbono unidireccional, MasterBrace FIB CF 230/4900 450/25 "BASF", 450 g/m², de 500x50 mm y 0,255 mm de espesor, resistencia a tracción 4900 MPa, módulo de elasticidad 230.000 N/mm² y elongación última 2,1%, para refuerzo de estructuras.</t>
  </si>
  <si>
    <t xml:space="preserve">mt09reh430a</t>
  </si>
  <si>
    <t xml:space="preserve">kg</t>
  </si>
  <si>
    <t xml:space="preserve">Resina epoxi saturante, MasterBrace SAT 4500 "BASF", para la aplicación con rodillo sobre soportes de hormigón o acero, en sistemas de refuerzo estructural mediante hojas de fibra de carbono, fibra de vidrio o fibra de aramida en columnas trabajando a compresión, vigas trabajando a cortante o flexión.</t>
  </si>
  <si>
    <t xml:space="preserve">mo042</t>
  </si>
  <si>
    <t xml:space="preserve">h</t>
  </si>
  <si>
    <t xml:space="preserve">Oficial armador en hormigón armado.</t>
  </si>
  <si>
    <t xml:space="preserve">mo089</t>
  </si>
  <si>
    <t xml:space="preserve">h</t>
  </si>
  <si>
    <t xml:space="preserve">Medio oficial armador en hormigón armado.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</si>
  <si>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</si>
  <si>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</si>
  <si>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</si>
  <si>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</si>
  <si>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$ 148,90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</si>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</sst>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8.71" customWidth="1"/>
    <col min="6" max="6" width="11.66" customWidth="1"/>
    <col min="7" max="7" width="3.50" customWidth="1"/>
    <col min="8" max="8" width="2.91" customWidth="1"/>
    <col min="9" max="9" width="12.24" customWidth="1"/>
    <col min="10" max="10" width="1.31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2.200000</v>
      </c>
      <c r="H8" s="14"/>
      <c r="I8" s="16">
        <v>70.610000</v>
      </c>
      <c r="J8" s="16"/>
      <c r="K8" s="16">
        <f ca="1">ROUND(INDIRECT(ADDRESS(ROW()+(0), COLUMN()+(-4), 1))*INDIRECT(ADDRESS(ROW()+(0), COLUMN()+(-2), 1)), 2)</f>
        <v>155.340000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0.440000</v>
      </c>
      <c r="H9" s="19"/>
      <c r="I9" s="20">
        <v>229.480000</v>
      </c>
      <c r="J9" s="20"/>
      <c r="K9" s="20">
        <f ca="1">ROUND(INDIRECT(ADDRESS(ROW()+(0), COLUMN()+(-4), 1))*INDIRECT(ADDRESS(ROW()+(0), COLUMN()+(-2), 1)), 2)</f>
        <v>100.970000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2.600000</v>
      </c>
      <c r="H10" s="19"/>
      <c r="I10" s="20">
        <v>451.730000</v>
      </c>
      <c r="J10" s="20"/>
      <c r="K10" s="20">
        <f ca="1">ROUND(INDIRECT(ADDRESS(ROW()+(0), COLUMN()+(-4), 1))*INDIRECT(ADDRESS(ROW()+(0), COLUMN()+(-2), 1)), 2)</f>
        <v>1174.500000</v>
      </c>
    </row>
    <row r="11" spans="1:11" ht="50.4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1.232000</v>
      </c>
      <c r="H11" s="19"/>
      <c r="I11" s="20">
        <v>196.130000</v>
      </c>
      <c r="J11" s="20"/>
      <c r="K11" s="20">
        <f ca="1">ROUND(INDIRECT(ADDRESS(ROW()+(0), COLUMN()+(-4), 1))*INDIRECT(ADDRESS(ROW()+(0), COLUMN()+(-2), 1)), 2)</f>
        <v>241.630000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3.750000</v>
      </c>
      <c r="H12" s="19"/>
      <c r="I12" s="20">
        <v>54.090000</v>
      </c>
      <c r="J12" s="20"/>
      <c r="K12" s="20">
        <f ca="1">ROUND(INDIRECT(ADDRESS(ROW()+(0), COLUMN()+(-4), 1))*INDIRECT(ADDRESS(ROW()+(0), COLUMN()+(-2), 1)), 2)</f>
        <v>202.840000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3.750000</v>
      </c>
      <c r="H13" s="23"/>
      <c r="I13" s="24">
        <v>39.840000</v>
      </c>
      <c r="J13" s="24"/>
      <c r="K13" s="24">
        <f ca="1">ROUND(INDIRECT(ADDRESS(ROW()+(0), COLUMN()+(-4), 1))*INDIRECT(ADDRESS(ROW()+(0), COLUMN()+(-2), 1)), 2)</f>
        <v>149.400000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2024.680000</v>
      </c>
      <c r="J14" s="16"/>
      <c r="K14" s="16">
        <f ca="1">ROUND(INDIRECT(ADDRESS(ROW()+(0), COLUMN()+(-4), 1))*INDIRECT(ADDRESS(ROW()+(0), COLUMN()+(-2), 1))/100, 2)</f>
        <v>40.490000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2065.170000</v>
      </c>
      <c r="J15" s="24"/>
      <c r="K15" s="24">
        <f ca="1">ROUND(INDIRECT(ADDRESS(ROW()+(0), COLUMN()+(-4), 1))*INDIRECT(ADDRESS(ROW()+(0), COLUMN()+(-2), 1))/100, 2)</f>
        <v>61.960000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2127.130000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