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<sst xmlns="http://schemas.openxmlformats.org/spreadsheetml/2006/main" count="32" uniqueCount="32">
  <si>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</si>
  <si>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EHW012</t>
  </si>
  <si>
    <t xml:space="preserve">Ud</t>
  </si>
  <si>
    <t xml:space="preserve">Anclaje químico estructural sobre hormigón, mediante mortero fluido con resina.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</si>
  <si>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10 mm de diámetro y 85 mm de profundidad, relleno del orificio con mortero fluido de fraguado rápido, de dos componentes a base de resina epoxi, y posterior inserción de varilla roscada con tuerca y arandela de acero galvanizado calidad 5.8, según ISO 898-1, de 8 mm de diámetro y 110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</si>
  <si>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</si>
  <si>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</si>
  <si>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</si>
  <si>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</si>
  <si>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</si>
  <si>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</si>
  <si>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</si>
  <si>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mt09reh321a</t>
  </si>
  <si>
    <t xml:space="preserve">kg</t>
  </si>
  <si>
    <t xml:space="preserve">Mortero fluido de fraguado rápido, de dos componentes a base de resina epoxi, con endurecedor amínico, sin retracción, de elevada resistencia mecánica, impermeable al agua y con alta resistencia a los agentes químicos, para anclajes y rellenos.</t>
  </si>
  <si>
    <t xml:space="preserve">mt26reh305aa</t>
  </si>
  <si>
    <t xml:space="preserve">Ud</t>
  </si>
  <si>
    <t xml:space="preserve">Anclaje compuesto por varilla roscada de acero galvanizado calidad 5.8, según ISO 898-1 de 8 mm de diámetro, y 110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</si>
  <si>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</si>
  <si>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</si>
  <si>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</si>
  <si>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</si>
  <si>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</si>
  <si>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</si>
  <si>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</si>
  <si>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</si>
  <si>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</si>
  <si>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</si>
  <si>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</si>
  <si>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</si>
  <si>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$ 167,36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</si>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</sst>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0.008</v>
      </c>
      <c r="G10" s="12">
        <v>84.53</v>
      </c>
      <c r="H10" s="12">
        <f ca="1">ROUND(INDIRECT(ADDRESS(ROW()+(0), COLUMN()+(-2), 1))*INDIRECT(ADDRESS(ROW()+(0), COLUMN()+(-1), 1)), 2)</f>
        <v>0.68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11.8</v>
      </c>
      <c r="H11" s="14">
        <f ca="1">ROUND(INDIRECT(ADDRESS(ROW()+(0), COLUMN()+(-2), 1))*INDIRECT(ADDRESS(ROW()+(0), COLUMN()+(-1), 1)), 2)</f>
        <v>11.8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0.113</v>
      </c>
      <c r="G14" s="12">
        <v>11912.7</v>
      </c>
      <c r="H14" s="12">
        <f ca="1">ROUND(INDIRECT(ADDRESS(ROW()+(0), COLUMN()+(-2), 1))*INDIRECT(ADDRESS(ROW()+(0), COLUMN()+(-1), 1)), 2)</f>
        <v>1346.13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0.113</v>
      </c>
      <c r="G15" s="14">
        <v>8719.99</v>
      </c>
      <c r="H15" s="14">
        <f ca="1">ROUND(INDIRECT(ADDRESS(ROW()+(0), COLUMN()+(-2), 1))*INDIRECT(ADDRESS(ROW()+(0), COLUMN()+(-1), 1)), 2)</f>
        <v>985.36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2331.49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2343.97</v>
      </c>
      <c r="H18" s="14">
        <f ca="1">ROUND(INDIRECT(ADDRESS(ROW()+(0), COLUMN()+(-2), 1))*INDIRECT(ADDRESS(ROW()+(0), COLUMN()+(-1), 1))/100, 2)</f>
        <v>46.88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2390.85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