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<sst xmlns="http://schemas.openxmlformats.org/spreadsheetml/2006/main" count="44" uniqueCount="44">
  <si>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</si>
  <si>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EHR021</t>
  </si>
  <si>
    <t xml:space="preserve">m²</t>
  </si>
  <si>
    <t xml:space="preserve">Sistema Basenet "DALIFORMA", de aligeramiento de losas nervuradas.</t>
  </si>
  <si>
    <t xml:space="preserve">Estructura de hormigón armado, realizada con hormigón H-21, condición de exposición no agresiva, tamaño máximo del agregado 19,0 mm, ámbito de consistencia A-3, elaborado, y vertido con bomba, volumen total de hormigón 0,22 m³/m², considerando un 30% de superficie macizada, y acero ADN 420, con una cuantía total de 15 kg/m²; formada por: losa nervurada, horizontal, sobre sistema de encofrado continuo de madera; nervios "in situ" de 8 cm, intereje 68 cm; casetón de EPS moldeado, de 60x60x16,5 cm, modelo C165, del sistema Basenet "DALIFORMA", para aligeramiento de losa nervurada de 20+5 cm de altura y 3,5 cm de recubrimiento inferior de hormigón; malla soldada Q 55 de acero AM 500 N,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</si>
  <si>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</si>
  <si>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</si>
  <si>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</si>
  <si>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</si>
  <si>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</si>
  <si>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</si>
  <si>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</si>
  <si>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</si>
  <si>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nervurada de hormigón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</si>
  <si>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</si>
  <si>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</si>
  <si>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nervurada de 20+5 cm de altura y 3,5 cm de recubrimiento inferior de hormigón.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</si>
  <si>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</si>
  <si>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</si>
  <si>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nervurada de 3,5 cm de recubrimiento inferior.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</si>
  <si>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</si>
  <si>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</si>
  <si>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</si>
  <si>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</si>
  <si>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</si>
  <si>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</si>
  <si>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</si>
  <si>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</si>
  <si>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</si>
  <si>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</si>
  <si>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</si>
  <si>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</si>
  <si>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mo041</t>
  </si>
  <si>
    <t xml:space="preserve">h</t>
  </si>
  <si>
    <t xml:space="preserve">Oficial de estructura de hormigón.</t>
  </si>
  <si>
    <t xml:space="preserve">mo085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</si>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</sst>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4.72" customWidth="1"/>
    <col min="7" max="7" width="7.58" customWidth="1"/>
    <col min="8" max="8" width="7.14" customWidth="1"/>
    <col min="9" max="9" width="1.60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120.830000</v>
      </c>
      <c r="I8" s="16"/>
      <c r="J8" s="16">
        <f ca="1">ROUND(INDIRECT(ADDRESS(ROW()+(0), COLUMN()+(-3), 1))*INDIRECT(ADDRESS(ROW()+(0), COLUMN()+(-2), 1)), 2)</f>
        <v>132.910000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20">
        <v>25.690000</v>
      </c>
      <c r="I9" s="20"/>
      <c r="J9" s="20">
        <f ca="1">ROUND(INDIRECT(ADDRESS(ROW()+(0), COLUMN()+(-3), 1))*INDIRECT(ADDRESS(ROW()+(0), COLUMN()+(-2), 1)), 2)</f>
        <v>38.790000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30.200000</v>
      </c>
      <c r="I10" s="20"/>
      <c r="J10" s="20">
        <f ca="1">ROUND(INDIRECT(ADDRESS(ROW()+(0), COLUMN()+(-3), 1))*INDIRECT(ADDRESS(ROW()+(0), COLUMN()+(-2), 1)), 2)</f>
        <v>30.200000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20">
        <v>9.920000</v>
      </c>
      <c r="I11" s="20"/>
      <c r="J11" s="20">
        <f ca="1">ROUND(INDIRECT(ADDRESS(ROW()+(0), COLUMN()+(-3), 1))*INDIRECT(ADDRESS(ROW()+(0), COLUMN()+(-2), 1)), 2)</f>
        <v>148.800000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20">
        <v>9.300000</v>
      </c>
      <c r="I12" s="20"/>
      <c r="J12" s="20">
        <f ca="1">ROUND(INDIRECT(ADDRESS(ROW()+(0), COLUMN()+(-3), 1))*INDIRECT(ADDRESS(ROW()+(0), COLUMN()+(-2), 1)), 2)</f>
        <v>10.230000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20">
        <v>697.400000</v>
      </c>
      <c r="I13" s="20"/>
      <c r="J13" s="20">
        <f ca="1">ROUND(INDIRECT(ADDRESS(ROW()+(0), COLUMN()+(-3), 1))*INDIRECT(ADDRESS(ROW()+(0), COLUMN()+(-2), 1)), 2)</f>
        <v>143.660000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0.011000</v>
      </c>
      <c r="H14" s="20">
        <v>1160.290000</v>
      </c>
      <c r="I14" s="20"/>
      <c r="J14" s="20">
        <f ca="1">ROUND(INDIRECT(ADDRESS(ROW()+(0), COLUMN()+(-3), 1))*INDIRECT(ADDRESS(ROW()+(0), COLUMN()+(-2), 1)), 2)</f>
        <v>12.760000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0.456000</v>
      </c>
      <c r="H15" s="20">
        <v>77.630000</v>
      </c>
      <c r="I15" s="20"/>
      <c r="J15" s="20">
        <f ca="1">ROUND(INDIRECT(ADDRESS(ROW()+(0), COLUMN()+(-3), 1))*INDIRECT(ADDRESS(ROW()+(0), COLUMN()+(-2), 1)), 2)</f>
        <v>35.400000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0.456000</v>
      </c>
      <c r="H16" s="24">
        <v>54.490000</v>
      </c>
      <c r="I16" s="24"/>
      <c r="J16" s="24">
        <f ca="1">ROUND(INDIRECT(ADDRESS(ROW()+(0), COLUMN()+(-3), 1))*INDIRECT(ADDRESS(ROW()+(0), COLUMN()+(-2), 1)), 2)</f>
        <v>24.850000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577.600000</v>
      </c>
      <c r="I17" s="16"/>
      <c r="J17" s="16">
        <f ca="1">ROUND(INDIRECT(ADDRESS(ROW()+(0), COLUMN()+(-3), 1))*INDIRECT(ADDRESS(ROW()+(0), COLUMN()+(-2), 1))/100, 2)</f>
        <v>11.550000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589.150000</v>
      </c>
      <c r="I18" s="24"/>
      <c r="J18" s="24">
        <f ca="1">ROUND(INDIRECT(ADDRESS(ROW()+(0), COLUMN()+(-3), 1))*INDIRECT(ADDRESS(ROW()+(0), COLUMN()+(-2), 1))/100, 2)</f>
        <v>17.670000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606.820000</v>
      </c>
    </row>
  </sheetData>
  <mergeCells count="3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