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<sst xmlns="http://schemas.openxmlformats.org/spreadsheetml/2006/main" count="53" uniqueCount="53">
  <si>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</si>
  <si>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EHB020</t>
  </si>
  <si>
    <t xml:space="preserve">m²</t>
  </si>
  <si>
    <t xml:space="preserve">Sistema "FORLI" de losa unidireccional con ausencia de puentes térmicos.</t>
  </si>
  <si>
    <r>
      <rPr>
        <sz val="7.80"/>
        <color rgb="FF000000"/>
        <rFont val="Arial"/>
        <family val="2"/>
      </rPr>
      <t xml:space="preserve">Estructura de hormigón armado </t>
    </r>
    <r>
      <rPr>
        <b/>
        <sz val="7.80"/>
        <color rgb="FF000000"/>
        <rFont val="Arial"/>
        <family val="2"/>
      </rPr>
      <t xml:space="preserve">con una altura libre de planta de hasta 3 m</t>
    </r>
    <r>
      <rPr>
        <sz val="7.80"/>
        <color rgb="FF000000"/>
        <rFont val="Arial"/>
        <family val="2"/>
      </rPr>
      <t xml:space="preserve">, realizada con </t>
    </r>
    <r>
      <rPr>
        <b/>
        <sz val="7.80"/>
        <color rgb="FF000000"/>
        <rFont val="Arial"/>
        <family val="2"/>
      </rPr>
      <t xml:space="preserve">hormigón H-21, condición de exposición no agresiva, tamaño máximo del agregado 19,0 mm, ámbito de consistencia A-3, elaborado, y vertido con bomba</t>
    </r>
    <r>
      <rPr>
        <sz val="7.80"/>
        <color rgb="FF000000"/>
        <rFont val="Arial"/>
        <family val="2"/>
      </rPr>
      <t xml:space="preserve">, volumen total de hormigón </t>
    </r>
    <r>
      <rPr>
        <b/>
        <sz val="7.80"/>
        <color rgb="FF000000"/>
        <rFont val="Arial"/>
        <family val="2"/>
      </rPr>
      <t xml:space="preserve">0,139</t>
    </r>
    <r>
      <rPr>
        <sz val="7.80"/>
        <color rgb="FF000000"/>
        <rFont val="Arial"/>
        <family val="2"/>
      </rPr>
      <t xml:space="preserve"> m³/m², y acero </t>
    </r>
    <r>
      <rPr>
        <b/>
        <sz val="7.80"/>
        <color rgb="FF000000"/>
        <rFont val="Arial"/>
        <family val="2"/>
      </rPr>
      <t xml:space="preserve">ADN 420</t>
    </r>
    <r>
      <rPr>
        <sz val="7.80"/>
        <color rgb="FF000000"/>
        <rFont val="Arial"/>
        <family val="2"/>
      </rPr>
      <t xml:space="preserve">, con una cuantía total de </t>
    </r>
    <r>
      <rPr>
        <b/>
        <sz val="7.80"/>
        <color rgb="FF000000"/>
        <rFont val="Arial"/>
        <family val="2"/>
      </rPr>
      <t xml:space="preserve">13</t>
    </r>
    <r>
      <rPr>
        <sz val="7.80"/>
        <color rgb="FF000000"/>
        <rFont val="Arial"/>
        <family val="2"/>
      </rPr>
      <t xml:space="preserve"> kg/m², formada por: losa unidireccional,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con ausencia de puentes térmicos, de altura </t>
    </r>
    <r>
      <rPr>
        <b/>
        <sz val="7.80"/>
        <color rgb="FF000000"/>
        <rFont val="Arial"/>
        <family val="2"/>
      </rPr>
      <t xml:space="preserve">28 = (3+20)+5</t>
    </r>
    <r>
      <rPr>
        <sz val="7.80"/>
        <color rgb="FF000000"/>
        <rFont val="Arial"/>
        <family val="2"/>
      </rPr>
      <t xml:space="preserve"> cm; nervio "in situ" de </t>
    </r>
    <r>
      <rPr>
        <b/>
        <sz val="7.80"/>
        <color rgb="FF000000"/>
        <rFont val="Arial"/>
        <family val="2"/>
      </rPr>
      <t xml:space="preserve">12</t>
    </r>
    <r>
      <rPr>
        <sz val="7.80"/>
        <color rgb="FF000000"/>
        <rFont val="Arial"/>
        <family val="2"/>
      </rPr>
      <t xml:space="preserve"> cm de ancho; </t>
    </r>
    <r>
      <rPr>
        <b/>
        <sz val="7.80"/>
        <color rgb="FF000000"/>
        <rFont val="Arial"/>
        <family val="2"/>
      </rPr>
      <t xml:space="preserve">sistema "FORLI" de entrevigado tipo bovedilla de EPS, mecanizada y aligerante, de 20 cm de canto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malla soldada Q 55 de acero AM 500 N</t>
    </r>
    <r>
      <rPr>
        <sz val="7.80"/>
        <color rgb="FF000000"/>
        <rFont val="Arial"/>
        <family val="2"/>
      </rPr>
      <t xml:space="preserve"> en capa de compresión; vigas </t>
    </r>
    <r>
      <rPr>
        <b/>
        <sz val="7.80"/>
        <color rgb="FF000000"/>
        <rFont val="Arial"/>
        <family val="2"/>
      </rPr>
      <t xml:space="preserve">planas</t>
    </r>
    <r>
      <rPr>
        <sz val="7.80"/>
        <color rgb="FF000000"/>
        <rFont val="Arial"/>
        <family val="2"/>
      </rPr>
      <t xml:space="preserve">, con colocación bajo las vigas de </t>
    </r>
    <r>
      <rPr>
        <b/>
        <sz val="7.80"/>
        <color rgb="FF000000"/>
        <rFont val="Arial"/>
        <family val="2"/>
      </rPr>
      <t xml:space="preserve">placa "FORLI" de EPS, de 3 cm de espesor</t>
    </r>
    <r>
      <rPr>
        <sz val="7.80"/>
        <color rgb="FF000000"/>
        <rFont val="Arial"/>
        <family val="2"/>
      </rPr>
      <t xml:space="preserve">, para eliminar los puentes térmicos; </t>
    </r>
    <r>
      <rPr>
        <b/>
        <sz val="7.80"/>
        <color rgb="FF000000"/>
        <rFont val="Arial"/>
        <family val="2"/>
      </rPr>
      <t xml:space="preserve">sin incluir repercusión de columnas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</si>
  <si>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</si>
  <si>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</si>
  <si>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</si>
  <si>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</si>
  <si>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</si>
  <si>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</si>
  <si>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mt08efu010a</t>
  </si>
  <si>
    <t xml:space="preserve">m²</t>
  </si>
  <si>
    <t xml:space="preserve">Sistema de encofrado continuo para losa unidireccional de hormigón armado, hasta 3 m de altura libre de planta, compuesto de: puntales, sopandas metálicas y superficie encofrante de madera tratada reforzada con varillas y perfiles.</t>
  </si>
  <si>
    <t xml:space="preserve">mt08cor010a</t>
  </si>
  <si>
    <t xml:space="preserve">m</t>
  </si>
  <si>
    <t xml:space="preserve">Molde de poliestireno expandido para cornisa.</t>
  </si>
  <si>
    <t xml:space="preserve">mt07cpf020a</t>
  </si>
  <si>
    <t xml:space="preserve">Ud</t>
  </si>
  <si>
    <t xml:space="preserve">Bovedilla mecanizada de poliestireno expandido, "FORLI", de 70x80 cm, formada por pieza inferior de 70x80 cm y pieza superior de 56x80 cm, para aligerar losas unidireccionales con nervios de 12 cm de ancho y 20 cm de altura.</t>
  </si>
  <si>
    <t xml:space="preserve">mt07cpf030</t>
  </si>
  <si>
    <t xml:space="preserve">Ud</t>
  </si>
  <si>
    <t xml:space="preserve">Placa de poliestireno expandido de 70x80x3 cm, "FORLI", para colocar en las zonas no aligeradas de losas unidireccionales y reticulares.</t>
  </si>
  <si>
    <t xml:space="preserve">mt07aco020c</t>
  </si>
  <si>
    <t xml:space="preserve">Ud</t>
  </si>
  <si>
    <t xml:space="preserve">Separador homologado para vigas.</t>
  </si>
  <si>
    <t xml:space="preserve">mt07aco020g</t>
  </si>
  <si>
    <t xml:space="preserve">Ud</t>
  </si>
  <si>
    <t xml:space="preserve">Separador homologado para nervios "in situ" en losas unidireccionales.</t>
  </si>
  <si>
    <t xml:space="preserve">mt07aco090b</t>
  </si>
  <si>
    <t xml:space="preserve">kg</t>
  </si>
  <si>
    <t xml:space="preserve">Acero en barras nervuradas, ADN 420, elaborado en taller y colocado en obra, diámetros varios, según IRAM-IAS U 500-528.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</si>
  <si>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</si>
  <si>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</si>
  <si>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</si>
  <si>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</si>
  <si>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</si>
  <si>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19,0 mm, ámbito de consistencia A-3, elaborado, según CIRSOC 201 1982.</t>
  </si>
  <si>
    <t xml:space="preserve">mq06bhe010</t>
  </si>
  <si>
    <t xml:space="preserve">h</t>
  </si>
  <si>
    <t xml:space="preserve">Camión bomba estacionado en obra, para bombeo de hormigón. Incluso parte proporcional de desplazamiento.</t>
  </si>
  <si>
    <t xml:space="preserve">mo041</t>
  </si>
  <si>
    <t xml:space="preserve">h</t>
  </si>
  <si>
    <t xml:space="preserve">Oficial de estructura de hormigón.</t>
  </si>
  <si>
    <t xml:space="preserve">mo085</t>
  </si>
  <si>
    <t xml:space="preserve">h</t>
  </si>
  <si>
    <t xml:space="preserve">Ayudante de estructura de hormigón.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</si>
  <si>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</si>
  <si>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</si>
  <si>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</si>
  <si>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</si>
  <si>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$ 35,86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</si>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</sst>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16" customWidth="1"/>
    <col min="6" max="6" width="14.86" customWidth="1"/>
    <col min="7" max="7" width="0.58" customWidth="1"/>
    <col min="8" max="8" width="7.14" customWidth="1"/>
    <col min="9" max="9" width="7.14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58.280000</v>
      </c>
      <c r="J8" s="16"/>
      <c r="K8" s="16">
        <f ca="1">ROUND(INDIRECT(ADDRESS(ROW()+(0), COLUMN()+(-3), 1))*INDIRECT(ADDRESS(ROW()+(0), COLUMN()+(-2), 1)), 2)</f>
        <v>64.110000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20">
        <v>60.550000</v>
      </c>
      <c r="J9" s="20"/>
      <c r="K9" s="20">
        <f ca="1">ROUND(INDIRECT(ADDRESS(ROW()+(0), COLUMN()+(-3), 1))*INDIRECT(ADDRESS(ROW()+(0), COLUMN()+(-2), 1)), 2)</f>
        <v>6.060000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1.406000</v>
      </c>
      <c r="I10" s="20">
        <v>25.180000</v>
      </c>
      <c r="J10" s="20"/>
      <c r="K10" s="20">
        <f ca="1">ROUND(INDIRECT(ADDRESS(ROW()+(0), COLUMN()+(-3), 1))*INDIRECT(ADDRESS(ROW()+(0), COLUMN()+(-2), 1)), 2)</f>
        <v>35.400000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2.000000</v>
      </c>
      <c r="I11" s="20">
        <v>7.410000</v>
      </c>
      <c r="J11" s="20"/>
      <c r="K11" s="20">
        <f ca="1">ROUND(INDIRECT(ADDRESS(ROW()+(0), COLUMN()+(-3), 1))*INDIRECT(ADDRESS(ROW()+(0), COLUMN()+(-2), 1)), 2)</f>
        <v>14.820000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0.800000</v>
      </c>
      <c r="I12" s="20">
        <v>0.530000</v>
      </c>
      <c r="J12" s="20"/>
      <c r="K12" s="20">
        <f ca="1">ROUND(INDIRECT(ADDRESS(ROW()+(0), COLUMN()+(-3), 1))*INDIRECT(ADDRESS(ROW()+(0), COLUMN()+(-2), 1)), 2)</f>
        <v>0.420000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1.000000</v>
      </c>
      <c r="I13" s="20">
        <v>0.380000</v>
      </c>
      <c r="J13" s="20"/>
      <c r="K13" s="20">
        <f ca="1">ROUND(INDIRECT(ADDRESS(ROW()+(0), COLUMN()+(-3), 1))*INDIRECT(ADDRESS(ROW()+(0), COLUMN()+(-2), 1)), 2)</f>
        <v>0.380000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13.000000</v>
      </c>
      <c r="I14" s="20">
        <v>9.920000</v>
      </c>
      <c r="J14" s="20"/>
      <c r="K14" s="20">
        <f ca="1">ROUND(INDIRECT(ADDRESS(ROW()+(0), COLUMN()+(-3), 1))*INDIRECT(ADDRESS(ROW()+(0), COLUMN()+(-2), 1)), 2)</f>
        <v>128.960000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20">
        <v>9.300000</v>
      </c>
      <c r="J15" s="20"/>
      <c r="K15" s="20">
        <f ca="1">ROUND(INDIRECT(ADDRESS(ROW()+(0), COLUMN()+(-3), 1))*INDIRECT(ADDRESS(ROW()+(0), COLUMN()+(-2), 1)), 2)</f>
        <v>10.230000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0.139000</v>
      </c>
      <c r="I16" s="20">
        <v>697.400000</v>
      </c>
      <c r="J16" s="20"/>
      <c r="K16" s="20">
        <f ca="1">ROUND(INDIRECT(ADDRESS(ROW()+(0), COLUMN()+(-3), 1))*INDIRECT(ADDRESS(ROW()+(0), COLUMN()+(-2), 1)), 2)</f>
        <v>96.940000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0.008000</v>
      </c>
      <c r="I17" s="20">
        <v>1160.290000</v>
      </c>
      <c r="J17" s="20"/>
      <c r="K17" s="20">
        <f ca="1">ROUND(INDIRECT(ADDRESS(ROW()+(0), COLUMN()+(-3), 1))*INDIRECT(ADDRESS(ROW()+(0), COLUMN()+(-2), 1)), 2)</f>
        <v>9.280000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0.916000</v>
      </c>
      <c r="I18" s="20">
        <v>77.630000</v>
      </c>
      <c r="J18" s="20"/>
      <c r="K18" s="20">
        <f ca="1">ROUND(INDIRECT(ADDRESS(ROW()+(0), COLUMN()+(-3), 1))*INDIRECT(ADDRESS(ROW()+(0), COLUMN()+(-2), 1)), 2)</f>
        <v>71.110000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2"/>
      <c r="H19" s="23">
        <v>0.916000</v>
      </c>
      <c r="I19" s="24">
        <v>54.490000</v>
      </c>
      <c r="J19" s="24"/>
      <c r="K19" s="24">
        <f ca="1">ROUND(INDIRECT(ADDRESS(ROW()+(0), COLUMN()+(-3), 1))*INDIRECT(ADDRESS(ROW()+(0), COLUMN()+(-2), 1)), 2)</f>
        <v>49.910000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0"/>
      <c r="H20" s="14">
        <v>2.000000</v>
      </c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487.620000</v>
      </c>
      <c r="J20" s="16"/>
      <c r="K20" s="16">
        <f ca="1">ROUND(INDIRECT(ADDRESS(ROW()+(0), COLUMN()+(-3), 1))*INDIRECT(ADDRESS(ROW()+(0), COLUMN()+(-2), 1))/100, 2)</f>
        <v>9.750000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2"/>
      <c r="H21" s="23">
        <v>3.000000</v>
      </c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497.370000</v>
      </c>
      <c r="J21" s="24"/>
      <c r="K21" s="24">
        <f ca="1">ROUND(INDIRECT(ADDRESS(ROW()+(0), COLUMN()+(-3), 1))*INDIRECT(ADDRESS(ROW()+(0), COLUMN()+(-2), 1))/100, 2)</f>
        <v>14.920000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7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512.290000</v>
      </c>
    </row>
  </sheetData>
  <mergeCells count="3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A22:G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