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<sst xmlns="http://schemas.openxmlformats.org/spreadsheetml/2006/main" count="32" uniqueCount="32">
  <si>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</si>
  <si>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ECM020</t>
  </si>
  <si>
    <t xml:space="preserve">m³</t>
  </si>
  <si>
    <t xml:space="preserve">Muro de sillería.</t>
  </si>
  <si>
    <r>
      <rPr>
        <sz val="7.80"/>
        <color rgb="FF000000"/>
        <rFont val="Arial"/>
        <family val="2"/>
      </rPr>
      <t xml:space="preserve">Muro de sillería realizado con </t>
    </r>
    <r>
      <rPr>
        <b/>
        <sz val="7.80"/>
        <color rgb="FF000000"/>
        <rFont val="Arial"/>
        <family val="2"/>
      </rPr>
      <t xml:space="preserve">sillarejos</t>
    </r>
    <r>
      <rPr>
        <sz val="7.80"/>
        <color rgb="FF000000"/>
        <rFont val="Arial"/>
        <family val="2"/>
      </rPr>
      <t xml:space="preserve"> de piedra </t>
    </r>
    <r>
      <rPr>
        <b/>
        <sz val="7.80"/>
        <color rgb="FF000000"/>
        <rFont val="Arial"/>
        <family val="2"/>
      </rPr>
      <t xml:space="preserve">granítica</t>
    </r>
    <r>
      <rPr>
        <sz val="7.80"/>
        <color rgb="FF000000"/>
        <rFont val="Arial"/>
        <family val="2"/>
      </rPr>
      <t xml:space="preserve"> con acabado </t>
    </r>
    <r>
      <rPr>
        <b/>
        <sz val="7.80"/>
        <color rgb="FF000000"/>
        <rFont val="Arial"/>
        <family val="2"/>
      </rPr>
      <t xml:space="preserve">flameado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en las dos caras vistas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</si>
  <si>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</si>
  <si>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</si>
  <si>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</si>
  <si>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</si>
  <si>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</si>
  <si>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</si>
  <si>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</si>
  <si>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</si>
  <si>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</si>
  <si>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mt08cem010b</t>
  </si>
  <si>
    <t xml:space="preserve">kg</t>
  </si>
  <si>
    <t xml:space="preserve">Cemento Portland CEM I 32,5 R, en sacos.</t>
  </si>
  <si>
    <t xml:space="preserve">mt06pil010c</t>
  </si>
  <si>
    <t xml:space="preserve">m³</t>
  </si>
  <si>
    <t xml:space="preserve">Piedra granítica para sillería, realizada con sillarejos: piedras labradas en forma de paralelepípedo y dimensiones máximas aproximadas de 40x22x18 cm.</t>
  </si>
  <si>
    <t xml:space="preserve">mo020</t>
  </si>
  <si>
    <t xml:space="preserve">h</t>
  </si>
  <si>
    <t xml:space="preserve">Oficial frentista colocador de piedra.</t>
  </si>
  <si>
    <t xml:space="preserve">mo055</t>
  </si>
  <si>
    <t xml:space="preserve">h</t>
  </si>
  <si>
    <t xml:space="preserve">Ayudante frentista colocador de piedra.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</si>
  <si>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</si>
  <si>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</si>
  <si>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</si>
  <si>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</si>
  <si>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$ 412,61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</si>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</sst>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5.54" customWidth="1"/>
    <col min="3" max="3" width="0.87" customWidth="1"/>
    <col min="4" max="4" width="2.91" customWidth="1"/>
    <col min="5" max="5" width="72.13" customWidth="1"/>
    <col min="6" max="6" width="7.14" customWidth="1"/>
    <col min="7" max="7" width="8.74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0.200000</v>
      </c>
      <c r="G8" s="16">
        <v>658.440000</v>
      </c>
      <c r="H8" s="16">
        <f ca="1">ROUND(INDIRECT(ADDRESS(ROW()+(0), COLUMN()+(-2), 1))*INDIRECT(ADDRESS(ROW()+(0), COLUMN()+(-1), 1)), 2)</f>
        <v>131.690000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2.200000</v>
      </c>
      <c r="G9" s="20">
        <v>0.620000</v>
      </c>
      <c r="H9" s="20">
        <f ca="1">ROUND(INDIRECT(ADDRESS(ROW()+(0), COLUMN()+(-2), 1))*INDIRECT(ADDRESS(ROW()+(0), COLUMN()+(-1), 1)), 2)</f>
        <v>1.360000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1.050000</v>
      </c>
      <c r="G10" s="20">
        <v>3422.510000</v>
      </c>
      <c r="H10" s="20">
        <f ca="1">ROUND(INDIRECT(ADDRESS(ROW()+(0), COLUMN()+(-2), 1))*INDIRECT(ADDRESS(ROW()+(0), COLUMN()+(-1), 1)), 2)</f>
        <v>3593.640000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16.043000</v>
      </c>
      <c r="G11" s="20">
        <v>43.270000</v>
      </c>
      <c r="H11" s="20">
        <f ca="1">ROUND(INDIRECT(ADDRESS(ROW()+(0), COLUMN()+(-2), 1))*INDIRECT(ADDRESS(ROW()+(0), COLUMN()+(-1), 1)), 2)</f>
        <v>694.180000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16.043000</v>
      </c>
      <c r="G12" s="24">
        <v>30.440000</v>
      </c>
      <c r="H12" s="24">
        <f ca="1">ROUND(INDIRECT(ADDRESS(ROW()+(0), COLUMN()+(-2), 1))*INDIRECT(ADDRESS(ROW()+(0), COLUMN()+(-1), 1)), 2)</f>
        <v>488.350000</v>
      </c>
    </row>
    <row r="13" spans="1:8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4909.220000</v>
      </c>
      <c r="H13" s="16">
        <f ca="1">ROUND(INDIRECT(ADDRESS(ROW()+(0), COLUMN()+(-2), 1))*INDIRECT(ADDRESS(ROW()+(0), COLUMN()+(-1), 1))/100, 2)</f>
        <v>98.180000</v>
      </c>
    </row>
    <row r="14" spans="1:8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5007.400000</v>
      </c>
      <c r="H14" s="24">
        <f ca="1">ROUND(INDIRECT(ADDRESS(ROW()+(0), COLUMN()+(-2), 1))*INDIRECT(ADDRESS(ROW()+(0), COLUMN()+(-1), 1))/100, 2)</f>
        <v>150.220000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5157.620000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