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<sst xmlns="http://schemas.openxmlformats.org/spreadsheetml/2006/main" count="43" uniqueCount="43">
  <si>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</si>
  <si>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DFR100</t>
  </si>
  <si>
    <t xml:space="preserve">m</t>
  </si>
  <si>
    <t xml:space="preserve">Demolición de bota-aguas.</t>
  </si>
  <si>
    <r>
      <rPr>
        <b/>
        <sz val="7.80"/>
        <color rgb="FF000000"/>
        <rFont val="A"/>
        <family val="2"/>
      </rPr>
      <t xml:space="preserve">Levantado con recuperación del material</t>
    </r>
    <r>
      <rPr>
        <sz val="7.80"/>
        <color rgb="FF000000"/>
        <rFont val="A"/>
        <family val="2"/>
      </rPr>
      <t xml:space="preserve"> de bota-aguas </t>
    </r>
    <r>
      <rPr>
        <b/>
        <sz val="7.80"/>
        <color rgb="FF000000"/>
        <rFont val="A"/>
        <family val="2"/>
      </rPr>
      <t xml:space="preserve">cerámico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y picado del material adhesivo adherido a su superficie</t>
    </r>
    <r>
      <rPr>
        <sz val="7.80"/>
        <color rgb="FF000000"/>
        <rFont val="A"/>
        <family val="2"/>
      </rPr>
      <t xml:space="preserve">, con medios manuales, </t>
    </r>
    <r>
      <rPr>
        <b/>
        <sz val="7.80"/>
        <color rgb="FF000000"/>
        <rFont val="A"/>
        <family val="2"/>
      </rPr>
      <t xml:space="preserve">posterior reposición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</si>
  <si>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</si>
  <si>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</si>
  <si>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</si>
  <si>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</si>
  <si>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</si>
  <si>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análisis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</si>
  <si>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</si>
  <si>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</si>
  <si>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</si>
  <si>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</si>
  <si>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</si>
  <si>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</si>
  <si>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</si>
  <si>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</si>
  <si>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</si>
  <si>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</si>
  <si>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</si>
  <si>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</si>
  <si>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mt09lec010b</t>
  </si>
  <si>
    <t xml:space="preserve">m³</t>
  </si>
  <si>
    <t xml:space="preserve">Lechada de cemento blanco BL 22,5 X.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</si>
  <si>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</si>
  <si>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</si>
  <si>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</si>
  <si>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mq06hor010</t>
  </si>
  <si>
    <t xml:space="preserve">h</t>
  </si>
  <si>
    <t xml:space="preserve">Hormigonera.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</si>
  <si>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</si>
  <si>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</si>
  <si>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</si>
  <si>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</si>
  <si>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</si>
  <si>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de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</si>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</sst>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7.63" customWidth="1"/>
    <col min="5" max="5" width="46.63" customWidth="1"/>
    <col min="6" max="6" width="0.87" customWidth="1"/>
    <col min="7" max="7" width="6.41" customWidth="1"/>
    <col min="8" max="8" width="4.37" customWidth="1"/>
    <col min="9" max="9" width="9.18" customWidth="1"/>
    <col min="10" max="10" width="2.33" customWidth="1"/>
    <col min="11" max="11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0.006000</v>
      </c>
      <c r="H8" s="16">
        <v>11.540000</v>
      </c>
      <c r="I8" s="16"/>
      <c r="J8" s="16">
        <f ca="1">ROUND(INDIRECT(ADDRESS(ROW()+(0), COLUMN()+(-3), 1))*INDIRECT(ADDRESS(ROW()+(0), COLUMN()+(-2), 1)), 2)</f>
        <v>0.070000</v>
      </c>
      <c r="K8" s="16"/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0.009000</v>
      </c>
      <c r="H9" s="20">
        <v>138.380000</v>
      </c>
      <c r="I9" s="20"/>
      <c r="J9" s="20">
        <f ca="1">ROUND(INDIRECT(ADDRESS(ROW()+(0), COLUMN()+(-3), 1))*INDIRECT(ADDRESS(ROW()+(0), COLUMN()+(-2), 1)), 2)</f>
        <v>1.250000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2.280000</v>
      </c>
      <c r="H10" s="20">
        <v>1.300000</v>
      </c>
      <c r="I10" s="20"/>
      <c r="J10" s="20">
        <f ca="1">ROUND(INDIRECT(ADDRESS(ROW()+(0), COLUMN()+(-3), 1))*INDIRECT(ADDRESS(ROW()+(0), COLUMN()+(-2), 1)), 2)</f>
        <v>2.960000</v>
      </c>
      <c r="K10" s="20"/>
    </row>
    <row r="11" spans="1:11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0.046000</v>
      </c>
      <c r="H11" s="20">
        <v>9.230000</v>
      </c>
      <c r="I11" s="20"/>
      <c r="J11" s="20">
        <f ca="1">ROUND(INDIRECT(ADDRESS(ROW()+(0), COLUMN()+(-3), 1))*INDIRECT(ADDRESS(ROW()+(0), COLUMN()+(-2), 1)), 2)</f>
        <v>0.420000</v>
      </c>
      <c r="K11" s="20"/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0.001000</v>
      </c>
      <c r="H12" s="20">
        <v>1207.020000</v>
      </c>
      <c r="I12" s="20"/>
      <c r="J12" s="20">
        <f ca="1">ROUND(INDIRECT(ADDRESS(ROW()+(0), COLUMN()+(-3), 1))*INDIRECT(ADDRESS(ROW()+(0), COLUMN()+(-2), 1)), 2)</f>
        <v>1.210000</v>
      </c>
      <c r="K12" s="20"/>
    </row>
    <row r="13" spans="1:11" ht="21.6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0.164000</v>
      </c>
      <c r="H13" s="20">
        <v>7.610000</v>
      </c>
      <c r="I13" s="20"/>
      <c r="J13" s="20">
        <f ca="1">ROUND(INDIRECT(ADDRESS(ROW()+(0), COLUMN()+(-3), 1))*INDIRECT(ADDRESS(ROW()+(0), COLUMN()+(-2), 1)), 2)</f>
        <v>1.250000</v>
      </c>
      <c r="K13" s="20"/>
    </row>
    <row r="14" spans="1:11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0.017000</v>
      </c>
      <c r="H14" s="20">
        <v>12.890000</v>
      </c>
      <c r="I14" s="20"/>
      <c r="J14" s="20">
        <f ca="1">ROUND(INDIRECT(ADDRESS(ROW()+(0), COLUMN()+(-3), 1))*INDIRECT(ADDRESS(ROW()+(0), COLUMN()+(-2), 1)), 2)</f>
        <v>0.220000</v>
      </c>
      <c r="K14" s="20"/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0.509000</v>
      </c>
      <c r="H15" s="20">
        <v>61.790000</v>
      </c>
      <c r="I15" s="20"/>
      <c r="J15" s="20">
        <f ca="1">ROUND(INDIRECT(ADDRESS(ROW()+(0), COLUMN()+(-3), 1))*INDIRECT(ADDRESS(ROW()+(0), COLUMN()+(-2), 1)), 2)</f>
        <v>31.450000</v>
      </c>
      <c r="K15" s="20"/>
    </row>
    <row r="16" spans="1:11" ht="12.00" thickBot="1" customHeight="1">
      <c r="A16" s="17" t="s">
        <v>35</v>
      </c>
      <c r="B16" s="21" t="s">
        <v>36</v>
      </c>
      <c r="C16" s="22" t="s">
        <v>37</v>
      </c>
      <c r="D16" s="22"/>
      <c r="E16" s="22"/>
      <c r="F16" s="22"/>
      <c r="G16" s="23">
        <v>0.289000</v>
      </c>
      <c r="H16" s="24">
        <v>41.650000</v>
      </c>
      <c r="I16" s="24"/>
      <c r="J16" s="24">
        <f ca="1">ROUND(INDIRECT(ADDRESS(ROW()+(0), COLUMN()+(-3), 1))*INDIRECT(ADDRESS(ROW()+(0), COLUMN()+(-2), 1)), 2)</f>
        <v>12.040000</v>
      </c>
      <c r="K16" s="24"/>
    </row>
    <row r="17" spans="1:11" ht="12.00" thickBot="1" customHeight="1">
      <c r="A17" s="17"/>
      <c r="B17" s="12" t="s">
        <v>38</v>
      </c>
      <c r="C17" s="10" t="s">
        <v>39</v>
      </c>
      <c r="D17" s="10"/>
      <c r="E17" s="10"/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50.870000</v>
      </c>
      <c r="I17" s="16"/>
      <c r="J17" s="16">
        <f ca="1">ROUND(INDIRECT(ADDRESS(ROW()+(0), COLUMN()+(-3), 1))*INDIRECT(ADDRESS(ROW()+(0), COLUMN()+(-2), 1))/100, 2)</f>
        <v>1.020000</v>
      </c>
      <c r="K17" s="16"/>
    </row>
    <row r="18" spans="1:11" ht="12.00" thickBot="1" customHeight="1">
      <c r="A18" s="22"/>
      <c r="B18" s="21" t="s">
        <v>40</v>
      </c>
      <c r="C18" s="22" t="s">
        <v>41</v>
      </c>
      <c r="D18" s="22"/>
      <c r="E18" s="22"/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51.890000</v>
      </c>
      <c r="I18" s="24"/>
      <c r="J18" s="24">
        <f ca="1">ROUND(INDIRECT(ADDRESS(ROW()+(0), COLUMN()+(-3), 1))*INDIRECT(ADDRESS(ROW()+(0), COLUMN()+(-2), 1))/100, 2)</f>
        <v>1.560000</v>
      </c>
      <c r="K18" s="24"/>
    </row>
    <row r="19" spans="1:11" ht="12.00" thickBot="1" customHeight="1">
      <c r="A19" s="25"/>
      <c r="B19" s="26"/>
      <c r="C19" s="26"/>
      <c r="D19" s="26"/>
      <c r="E19" s="26"/>
      <c r="F19" s="26"/>
      <c r="G19" s="27"/>
      <c r="H19" s="6" t="s">
        <v>42</v>
      </c>
      <c r="I19" s="6"/>
      <c r="J19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53.450000</v>
      </c>
      <c r="K19" s="28"/>
    </row>
  </sheetData>
  <mergeCells count="44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C14:F14"/>
    <mergeCell ref="H14:I14"/>
    <mergeCell ref="J14:K14"/>
    <mergeCell ref="C15:F15"/>
    <mergeCell ref="H15:I15"/>
    <mergeCell ref="J15:K15"/>
    <mergeCell ref="C16:F16"/>
    <mergeCell ref="H16:I16"/>
    <mergeCell ref="J16:K16"/>
    <mergeCell ref="C17:F17"/>
    <mergeCell ref="H17:I17"/>
    <mergeCell ref="J17:K17"/>
    <mergeCell ref="C18:F18"/>
    <mergeCell ref="H18:I18"/>
    <mergeCell ref="J18:K18"/>
    <mergeCell ref="C19:F19"/>
    <mergeCell ref="H19:I19"/>
    <mergeCell ref="J19:K19"/>
  </mergeCells>
  <pageMargins left="0.620079" right="0.472441" top="0.472441" bottom="0.472441" header="0.0" footer="0.0"/>
  <pageSetup paperSize="9" orientation="portrait"/>
  <rowBreaks count="0" manualBreakCount="0">
    </rowBreaks>
</worksheet>
</file>