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<sst xmlns="http://schemas.openxmlformats.org/spreadsheetml/2006/main" count="46" uniqueCount="46">
  <si>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</si>
  <si>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ASA011</t>
  </si>
  <si>
    <t xml:space="preserve">Ud</t>
  </si>
  <si>
    <t xml:space="preserve">Cámara de inspección de hormigón masivo "in situ".</t>
  </si>
  <si>
    <r>
      <rPr>
        <sz val="8.25"/>
        <color rgb="FF000000"/>
        <rFont val="Arial"/>
        <family val="2"/>
      </rPr>
      <t xml:space="preserve">Cámara de inspección a pie de bajante enterrada, de hormigón masivo "in situ" H-35, clase de exposición ambiental A1+Q2, tamaño máximo del agregado 19,0 mm, consistencia muy plástica, de dimensiones interiores 50x50x50 cm, sobre solera de hormigón masivo de 15 cm de espesor, formación de pendiente mínima del 2%, con el mismo tipo de hormigón, con codo de PVC de 45° colocado en dado de hormigón, para evitar el golpe de bajada en la pendiente de la solera, cerrada superiormente con marco y tapa de fundición carga de rotura 125 kN; previa excavación con medios mecánicos y posterior relleno del trasdós con material granular. Incluso molde reutilizable de chapa metálica amortizable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</si>
  <si>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</si>
  <si>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</si>
  <si>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</si>
  <si>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</si>
  <si>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</si>
  <si>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</si>
  <si>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</si>
  <si>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mt10hmf080we</t>
  </si>
  <si>
    <t xml:space="preserve">m³</t>
  </si>
  <si>
    <t xml:space="preserve">Hormigón masivo H-35, clase de exposición ambiental A1+Q2, tamaño máximo del agregado 19 mm, consistencia muy plástica, elaborado, según CIRSOC 201 2005.</t>
  </si>
  <si>
    <t xml:space="preserve">mt11ppl030a</t>
  </si>
  <si>
    <t xml:space="preserve">Ud</t>
  </si>
  <si>
    <t xml:space="preserve">Codo 87°30' de PVC liso, D=125 mm.</t>
  </si>
  <si>
    <t xml:space="preserve">mt08epr030b</t>
  </si>
  <si>
    <t xml:space="preserve">Ud</t>
  </si>
  <si>
    <t xml:space="preserve">Molde reutilizable para formación de cámaras de inspección de sección cuadrada de 50x50x50 cm, de chapa metálica, incluso accesorios de montaje.</t>
  </si>
  <si>
    <t xml:space="preserve">mt11tfa010b</t>
  </si>
  <si>
    <t xml:space="preserve">Ud</t>
  </si>
  <si>
    <t xml:space="preserve">Marco y tapa de fundición, 50x50 cm, para cámara de inspección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</si>
  <si>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</si>
  <si>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</si>
  <si>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</si>
  <si>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</si>
  <si>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</t>
  </si>
  <si>
    <t xml:space="preserve">mq01ret020b</t>
  </si>
  <si>
    <t xml:space="preserve">h</t>
  </si>
  <si>
    <t xml:space="preserve">Retrocargadora sobre neumáticos, de 70 kW.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</si>
  <si>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</si>
  <si>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</si>
  <si>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</si>
  <si>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</si>
  <si>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</si>
  <si>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</si>
  <si>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</si>
  <si>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</si>
  <si>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</si>
  <si>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</si>
  <si>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</si>
  <si>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</si>
  <si>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$ 107,11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</si>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</sst>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70.72" customWidth="1"/>
    <col min="5" max="5" width="12.07" customWidth="1"/>
    <col min="6" max="6" width="13.9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0.27</v>
      </c>
      <c r="F10" s="12">
        <v>2048.77</v>
      </c>
      <c r="G10" s="12">
        <f ca="1">ROUND(INDIRECT(ADDRESS(ROW()+(0), COLUMN()+(-2), 1))*INDIRECT(ADDRESS(ROW()+(0), COLUMN()+(-1), 1)), 2)</f>
        <v>553.17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85.21</v>
      </c>
      <c r="G11" s="12">
        <f ca="1">ROUND(INDIRECT(ADDRESS(ROW()+(0), COLUMN()+(-2), 1))*INDIRECT(ADDRESS(ROW()+(0), COLUMN()+(-1), 1)), 2)</f>
        <v>85.21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1871.08</v>
      </c>
      <c r="G12" s="12">
        <f ca="1">ROUND(INDIRECT(ADDRESS(ROW()+(0), COLUMN()+(-2), 1))*INDIRECT(ADDRESS(ROW()+(0), COLUMN()+(-1), 1)), 2)</f>
        <v>93.55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370.53</v>
      </c>
      <c r="G13" s="12">
        <f ca="1">ROUND(INDIRECT(ADDRESS(ROW()+(0), COLUMN()+(-2), 1))*INDIRECT(ADDRESS(ROW()+(0), COLUMN()+(-1), 1)), 2)</f>
        <v>370.53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0.419</v>
      </c>
      <c r="F14" s="14">
        <v>63.64</v>
      </c>
      <c r="G14" s="14">
        <f ca="1">ROUND(INDIRECT(ADDRESS(ROW()+(0), COLUMN()+(-2), 1))*INDIRECT(ADDRESS(ROW()+(0), COLUMN()+(-1), 1)), 2)</f>
        <v>26.67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1129.13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0.065</v>
      </c>
      <c r="F17" s="14">
        <v>820.96</v>
      </c>
      <c r="G17" s="14">
        <f ca="1">ROUND(INDIRECT(ADDRESS(ROW()+(0), COLUMN()+(-2), 1))*INDIRECT(ADDRESS(ROW()+(0), COLUMN()+(-1), 1)), 2)</f>
        <v>53.36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53.36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1.343</v>
      </c>
      <c r="F20" s="12">
        <v>445.11</v>
      </c>
      <c r="G20" s="12">
        <f ca="1">ROUND(INDIRECT(ADDRESS(ROW()+(0), COLUMN()+(-2), 1))*INDIRECT(ADDRESS(ROW()+(0), COLUMN()+(-1), 1)), 2)</f>
        <v>597.78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1.002</v>
      </c>
      <c r="F21" s="14">
        <v>319.35</v>
      </c>
      <c r="G21" s="14">
        <f ca="1">ROUND(INDIRECT(ADDRESS(ROW()+(0), COLUMN()+(-2), 1))*INDIRECT(ADDRESS(ROW()+(0), COLUMN()+(-1), 1)), 2)</f>
        <v>319.99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917.77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2100.26</v>
      </c>
      <c r="G24" s="14">
        <f ca="1">ROUND(INDIRECT(ADDRESS(ROW()+(0), COLUMN()+(-2), 1))*INDIRECT(ADDRESS(ROW()+(0), COLUMN()+(-1), 1))/100, 2)</f>
        <v>42.01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2142.27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