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<sst xmlns="http://schemas.openxmlformats.org/spreadsheetml/2006/main" count="38" uniqueCount="38">
  <si>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</si>
  <si>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</si>
  <si>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</si>
  <si>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</si>
  <si>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análisis químico, análisis de fases,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</si>
  <si>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</si>
  <si>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</si>
  <si>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</si>
  <si>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</si>
  <si>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</si>
  <si>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</si>
  <si>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</si>
  <si>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</si>
  <si>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</si>
  <si>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</si>
  <si>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</si>
  <si>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</si>
  <si>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</si>
  <si>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mt49yga050</t>
  </si>
  <si>
    <t xml:space="preserve">Ud</t>
  </si>
  <si>
    <t xml:space="preserve">Análisis químico de yesos de construcción.</t>
  </si>
  <si>
    <t xml:space="preserve">mt49yga060</t>
  </si>
  <si>
    <t xml:space="preserve">Ud</t>
  </si>
  <si>
    <t xml:space="preserve">Análisis de fases de yesos de construcción, según ASTM C471M.</t>
  </si>
  <si>
    <t xml:space="preserve">mt49yga100</t>
  </si>
  <si>
    <t xml:space="preserve">Ud</t>
  </si>
  <si>
    <t xml:space="preserve">Ensayo para determinar la absorción de una muestra de yeso fraguada mediante saturación y secado a 105°C, la densidad aparente y la densidad saturada.</t>
  </si>
  <si>
    <t xml:space="preserve">mt49yga120</t>
  </si>
  <si>
    <t xml:space="preserve">Ud</t>
  </si>
  <si>
    <t xml:space="preserve">Ensayo para determinar el índice de pureza de una muestra de yeso,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</si>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</sst>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6.15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266.34</v>
      </c>
      <c r="H11" s="12">
        <f ca="1">ROUND(INDIRECT(ADDRESS(ROW()+(0), COLUMN()+(-2), 1))*INDIRECT(ADDRESS(ROW()+(0), COLUMN()+(-1), 1)), 2)</f>
        <v>266.34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1710.19</v>
      </c>
      <c r="H12" s="12">
        <f ca="1">ROUND(INDIRECT(ADDRESS(ROW()+(0), COLUMN()+(-2), 1))*INDIRECT(ADDRESS(ROW()+(0), COLUMN()+(-1), 1)), 2)</f>
        <v>1710.19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850.52</v>
      </c>
      <c r="H13" s="12">
        <f ca="1">ROUND(INDIRECT(ADDRESS(ROW()+(0), COLUMN()+(-2), 1))*INDIRECT(ADDRESS(ROW()+(0), COLUMN()+(-1), 1)), 2)</f>
        <v>850.52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334.31</v>
      </c>
      <c r="H14" s="12">
        <f ca="1">ROUND(INDIRECT(ADDRESS(ROW()+(0), COLUMN()+(-2), 1))*INDIRECT(ADDRESS(ROW()+(0), COLUMN()+(-1), 1)), 2)</f>
        <v>334.31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1063.8</v>
      </c>
      <c r="H15" s="12">
        <f ca="1">ROUND(INDIRECT(ADDRESS(ROW()+(0), COLUMN()+(-2), 1))*INDIRECT(ADDRESS(ROW()+(0), COLUMN()+(-1), 1)), 2)</f>
        <v>1063.8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799.04</v>
      </c>
      <c r="H16" s="14">
        <f ca="1">ROUND(INDIRECT(ADDRESS(ROW()+(0), COLUMN()+(-2), 1))*INDIRECT(ADDRESS(ROW()+(0), COLUMN()+(-1), 1)), 2)</f>
        <v>799.04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5030.35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5030.35</v>
      </c>
      <c r="H19" s="14">
        <f ca="1">ROUND(INDIRECT(ADDRESS(ROW()+(0), COLUMN()+(-2), 1))*INDIRECT(ADDRESS(ROW()+(0), COLUMN()+(-1), 1))/100, 2)</f>
        <v>100.61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5130.96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