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<sst xmlns="http://schemas.openxmlformats.org/spreadsheetml/2006/main" count="32" uniqueCount="32">
  <si>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</si>
  <si>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XAC010</t>
  </si>
  <si>
    <t xml:space="preserve">Ud</t>
  </si>
  <si>
    <t xml:space="preserve">Ensayo de cal.</t>
  </si>
  <si>
    <r>
      <rPr>
        <sz val="8.25"/>
        <color rgb="FF000000"/>
        <rFont val="Arial"/>
        <family val="2"/>
      </rPr>
      <t xml:space="preserve">Ensayo sobre una muestra de cal, con determinación de: análisis químico, principio y fin de fraguado y resistencia a compresión.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</si>
  <si>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</si>
  <si>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</si>
  <si>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</si>
  <si>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</si>
  <si>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</si>
  <si>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</si>
  <si>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</si>
  <si>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</si>
  <si>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</si>
  <si>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</si>
  <si>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mt49cal020</t>
  </si>
  <si>
    <t xml:space="preserve">Ud</t>
  </si>
  <si>
    <t xml:space="preserve">Toma en obra de muestras de cales aéreas o hidráulicas, cuyo peso no exceda de 50 kg.</t>
  </si>
  <si>
    <t xml:space="preserve">mt49cal060</t>
  </si>
  <si>
    <t xml:space="preserve">Ud</t>
  </si>
  <si>
    <t xml:space="preserve">Análisis químico completo de las cales.</t>
  </si>
  <si>
    <t xml:space="preserve">mt49cal070</t>
  </si>
  <si>
    <t xml:space="preserve">Ud</t>
  </si>
  <si>
    <t xml:space="preserve">Ensayo mecánico de cales aéreas o hidráulicas para determinar el principio y fin de fraguado y la resistencia a compresión.</t>
  </si>
  <si>
    <t xml:space="preserve">mt49cal030</t>
  </si>
  <si>
    <t xml:space="preserve">Ud</t>
  </si>
  <si>
    <t xml:space="preserve">Informe de resultados de los ensayos realizados sobre una muestra de cal aérea o hidráulica.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</si>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</sst>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06" customWidth="1"/>
    <col min="3" max="3" width="3.06" customWidth="1"/>
    <col min="4" max="4" width="4.59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6.15</v>
      </c>
      <c r="H10" s="12">
        <f ca="1">ROUND(INDIRECT(ADDRESS(ROW()+(0), COLUMN()+(-2), 1))*INDIRECT(ADDRESS(ROW()+(0), COLUMN()+(-1), 1)), 2)</f>
        <v>6.15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266.34</v>
      </c>
      <c r="H11" s="12">
        <f ca="1">ROUND(INDIRECT(ADDRESS(ROW()+(0), COLUMN()+(-2), 1))*INDIRECT(ADDRESS(ROW()+(0), COLUMN()+(-1), 1)), 2)</f>
        <v>266.34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1710.19</v>
      </c>
      <c r="H12" s="12">
        <f ca="1">ROUND(INDIRECT(ADDRESS(ROW()+(0), COLUMN()+(-2), 1))*INDIRECT(ADDRESS(ROW()+(0), COLUMN()+(-1), 1)), 2)</f>
        <v>1710.19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1393.86</v>
      </c>
      <c r="H13" s="12">
        <f ca="1">ROUND(INDIRECT(ADDRESS(ROW()+(0), COLUMN()+(-2), 1))*INDIRECT(ADDRESS(ROW()+(0), COLUMN()+(-1), 1)), 2)</f>
        <v>1393.86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799.04</v>
      </c>
      <c r="H14" s="14">
        <f ca="1">ROUND(INDIRECT(ADDRESS(ROW()+(0), COLUMN()+(-2), 1))*INDIRECT(ADDRESS(ROW()+(0), COLUMN()+(-1), 1)), 2)</f>
        <v>799.04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4175.58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4175.58</v>
      </c>
      <c r="H17" s="14">
        <f ca="1">ROUND(INDIRECT(ADDRESS(ROW()+(0), COLUMN()+(-2), 1))*INDIRECT(ADDRESS(ROW()+(0), COLUMN()+(-1), 1))/100, 2)</f>
        <v>83.51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4259.09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