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<sst xmlns="http://schemas.openxmlformats.org/spreadsheetml/2006/main" count="44" uniqueCount="44">
  <si>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</si>
  <si>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</si>
  <si>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</si>
  <si>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celosía de polietileno de alta densidad.</t>
  </si>
  <si>
    <r>
      <rPr>
        <sz val="7.80"/>
        <color rgb="FF000000"/>
        <rFont val="Arial"/>
        <family val="2"/>
      </rPr>
      <t xml:space="preserve">Superficie transitable de </t>
    </r>
    <r>
      <rPr>
        <b/>
        <sz val="7.80"/>
        <color rgb="FF000000"/>
        <rFont val="Arial"/>
        <family val="2"/>
      </rPr>
      <t xml:space="preserve">grava caliza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rejilla alveolar de polietileno de alta densidad estable a los rayos UV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</si>
  <si>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</si>
  <si>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</si>
  <si>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</si>
  <si>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</si>
  <si>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</si>
  <si>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</si>
  <si>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mt01ard030b</t>
  </si>
  <si>
    <t xml:space="preserve">t</t>
  </si>
  <si>
    <t xml:space="preserve">Grava filtrante sin clasificar.</t>
  </si>
  <si>
    <t xml:space="preserve">mt01ara010</t>
  </si>
  <si>
    <t xml:space="preserve">m³</t>
  </si>
  <si>
    <t xml:space="preserve">Arena de 0 a 5 mm de diámetro.</t>
  </si>
  <si>
    <t xml:space="preserve">mt18rad010a</t>
  </si>
  <si>
    <t xml:space="preserve">m²</t>
  </si>
  <si>
    <t xml:space="preserve">Rejilla alveolar de polietileno de alta densidad estable a los rayos UV, de 50x42x4,5 cm, color verde, para ejecución de superficies transitables con césped o agregado.</t>
  </si>
  <si>
    <t xml:space="preserve">mt01arp030</t>
  </si>
  <si>
    <t xml:space="preserve">m³</t>
  </si>
  <si>
    <t xml:space="preserve">Grava caliza seleccionada de machaqueo, color, de 5 a 10 mm de diámetro.</t>
  </si>
  <si>
    <t xml:space="preserve">mq01pan070b</t>
  </si>
  <si>
    <t xml:space="preserve">h</t>
  </si>
  <si>
    <t xml:space="preserve">Mini pala cargadora sobre neumáticos, de 52 kW/1 m³ kW.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</si>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</sst>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57.830000</v>
      </c>
      <c r="H8" s="16">
        <f ca="1">ROUND(INDIRECT(ADDRESS(ROW()+(0), COLUMN()+(-2), 1))*INDIRECT(ADDRESS(ROW()+(0), COLUMN()+(-1), 1)), 2)</f>
        <v>19.080000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73.170000</v>
      </c>
      <c r="H9" s="20">
        <f ca="1">ROUND(INDIRECT(ADDRESS(ROW()+(0), COLUMN()+(-2), 1))*INDIRECT(ADDRESS(ROW()+(0), COLUMN()+(-1), 1)), 2)</f>
        <v>3.510000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78.970000</v>
      </c>
      <c r="H10" s="20">
        <f ca="1">ROUND(INDIRECT(ADDRESS(ROW()+(0), COLUMN()+(-2), 1))*INDIRECT(ADDRESS(ROW()+(0), COLUMN()+(-1), 1)), 2)</f>
        <v>82.920000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153.400000</v>
      </c>
      <c r="H11" s="20">
        <f ca="1">ROUND(INDIRECT(ADDRESS(ROW()+(0), COLUMN()+(-2), 1))*INDIRECT(ADDRESS(ROW()+(0), COLUMN()+(-1), 1)), 2)</f>
        <v>9.200000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257.040000</v>
      </c>
      <c r="H12" s="20">
        <f ca="1">ROUND(INDIRECT(ADDRESS(ROW()+(0), COLUMN()+(-2), 1))*INDIRECT(ADDRESS(ROW()+(0), COLUMN()+(-1), 1)), 2)</f>
        <v>12.850000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0.089000</v>
      </c>
      <c r="G13" s="20">
        <v>51.520000</v>
      </c>
      <c r="H13" s="20">
        <f ca="1">ROUND(INDIRECT(ADDRESS(ROW()+(0), COLUMN()+(-2), 1))*INDIRECT(ADDRESS(ROW()+(0), COLUMN()+(-1), 1)), 2)</f>
        <v>4.590000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0.195000</v>
      </c>
      <c r="G14" s="20">
        <v>37.940000</v>
      </c>
      <c r="H14" s="20">
        <f ca="1">ROUND(INDIRECT(ADDRESS(ROW()+(0), COLUMN()+(-2), 1))*INDIRECT(ADDRESS(ROW()+(0), COLUMN()+(-1), 1)), 2)</f>
        <v>7.400000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0.108000</v>
      </c>
      <c r="G15" s="20">
        <v>51.520000</v>
      </c>
      <c r="H15" s="20">
        <f ca="1">ROUND(INDIRECT(ADDRESS(ROW()+(0), COLUMN()+(-2), 1))*INDIRECT(ADDRESS(ROW()+(0), COLUMN()+(-1), 1)), 2)</f>
        <v>5.560000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0.217000</v>
      </c>
      <c r="G16" s="24">
        <v>36.490000</v>
      </c>
      <c r="H16" s="24">
        <f ca="1">ROUND(INDIRECT(ADDRESS(ROW()+(0), COLUMN()+(-2), 1))*INDIRECT(ADDRESS(ROW()+(0), COLUMN()+(-1), 1)), 2)</f>
        <v>7.920000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153.030000</v>
      </c>
      <c r="H17" s="16">
        <f ca="1">ROUND(INDIRECT(ADDRESS(ROW()+(0), COLUMN()+(-2), 1))*INDIRECT(ADDRESS(ROW()+(0), COLUMN()+(-1), 1))/100, 2)</f>
        <v>3.060000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156.090000</v>
      </c>
      <c r="H18" s="24">
        <f ca="1">ROUND(INDIRECT(ADDRESS(ROW()+(0), COLUMN()+(-2), 1))*INDIRECT(ADDRESS(ROW()+(0), COLUMN()+(-1), 1))/100, 2)</f>
        <v>4.680000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160.770000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