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<sst xmlns="http://schemas.openxmlformats.org/spreadsheetml/2006/main" count="38" uniqueCount="38">
  <si>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</si>
  <si>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</si>
  <si>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</si>
  <si>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"in situ", mediante conglomerantes.</t>
  </si>
  <si>
    <r>
      <rPr>
        <sz val="7.80"/>
        <color rgb="FF000000"/>
        <rFont val="Arial"/>
        <family val="2"/>
      </rPr>
      <t xml:space="preserve">Estabilización de explanada "in situ", vertiendo una lechada de </t>
    </r>
    <r>
      <rPr>
        <b/>
        <sz val="7.80"/>
        <color rgb="FF000000"/>
        <rFont val="Arial"/>
        <family val="2"/>
      </rPr>
      <t xml:space="preserve">cal aérea CL 90</t>
    </r>
    <r>
      <rPr>
        <sz val="7.80"/>
        <color rgb="FF000000"/>
        <rFont val="Arial"/>
        <family val="2"/>
      </rPr>
      <t xml:space="preserve">, para conseguir un suelo estabilizado tipo </t>
    </r>
    <r>
      <rPr>
        <b/>
        <sz val="7.80"/>
        <color rgb="FF000000"/>
        <rFont val="Arial"/>
        <family val="2"/>
      </rPr>
      <t xml:space="preserve">SEST-1</t>
    </r>
    <r>
      <rPr>
        <sz val="7.80"/>
        <color rgb="FF000000"/>
        <rFont val="Arial"/>
        <family val="2"/>
      </rPr>
      <t xml:space="preserve"> conforme a los requisitos expuestos en el artículo 512 del PG-3.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</si>
  <si>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</si>
  <si>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</si>
  <si>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</si>
  <si>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</si>
  <si>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</si>
  <si>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</si>
  <si>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</si>
  <si>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</si>
  <si>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</si>
  <si>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mt08cal010</t>
  </si>
  <si>
    <t xml:space="preserve">t</t>
  </si>
  <si>
    <t xml:space="preserve">Cal aérea tipo CL-90.</t>
  </si>
  <si>
    <t xml:space="preserve">mq01pao010a</t>
  </si>
  <si>
    <t xml:space="preserve">h</t>
  </si>
  <si>
    <t xml:space="preserve">Pala cargadora sobre cadenas, de 80 CV/1,2 m³, equipada con escarificadora.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</si>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</sst>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46" customWidth="1"/>
    <col min="3" max="3" width="4.95" customWidth="1"/>
    <col min="4" max="4" width="5.68" customWidth="1"/>
    <col min="5" max="5" width="62.80" customWidth="1"/>
    <col min="6" max="6" width="7.58" customWidth="1"/>
    <col min="7" max="7" width="6.41" customWidth="1"/>
    <col min="8" max="8" width="1.89" customWidth="1"/>
    <col min="9" max="9" width="3.50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0.050000</v>
      </c>
      <c r="G8" s="16">
        <v>5.740000</v>
      </c>
      <c r="H8" s="16"/>
      <c r="I8" s="16">
        <f ca="1">ROUND(INDIRECT(ADDRESS(ROW()+(0), COLUMN()+(-3), 1))*INDIRECT(ADDRESS(ROW()+(0), COLUMN()+(-2), 1)), 2)</f>
        <v>0.290000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0.041000</v>
      </c>
      <c r="G9" s="20">
        <v>448.820000</v>
      </c>
      <c r="H9" s="20"/>
      <c r="I9" s="20">
        <f ca="1">ROUND(INDIRECT(ADDRESS(ROW()+(0), COLUMN()+(-3), 1))*INDIRECT(ADDRESS(ROW()+(0), COLUMN()+(-2), 1)), 2)</f>
        <v>18.400000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0.121000</v>
      </c>
      <c r="G10" s="20">
        <v>193.220000</v>
      </c>
      <c r="H10" s="20"/>
      <c r="I10" s="20">
        <f ca="1">ROUND(INDIRECT(ADDRESS(ROW()+(0), COLUMN()+(-3), 1))*INDIRECT(ADDRESS(ROW()+(0), COLUMN()+(-2), 1)), 2)</f>
        <v>23.380000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0.015000</v>
      </c>
      <c r="G11" s="20">
        <v>327.410000</v>
      </c>
      <c r="H11" s="20"/>
      <c r="I11" s="20">
        <f ca="1">ROUND(INDIRECT(ADDRESS(ROW()+(0), COLUMN()+(-3), 1))*INDIRECT(ADDRESS(ROW()+(0), COLUMN()+(-2), 1)), 2)</f>
        <v>4.910000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0.028000</v>
      </c>
      <c r="G12" s="20">
        <v>311.360000</v>
      </c>
      <c r="H12" s="20"/>
      <c r="I12" s="20">
        <f ca="1">ROUND(INDIRECT(ADDRESS(ROW()+(0), COLUMN()+(-3), 1))*INDIRECT(ADDRESS(ROW()+(0), COLUMN()+(-2), 1)), 2)</f>
        <v>8.720000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0.035000</v>
      </c>
      <c r="G13" s="20">
        <v>199.670000</v>
      </c>
      <c r="H13" s="20"/>
      <c r="I13" s="20">
        <f ca="1">ROUND(INDIRECT(ADDRESS(ROW()+(0), COLUMN()+(-3), 1))*INDIRECT(ADDRESS(ROW()+(0), COLUMN()+(-2), 1)), 2)</f>
        <v>6.990000</v>
      </c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0.085000</v>
      </c>
      <c r="G14" s="24">
        <v>30.440000</v>
      </c>
      <c r="H14" s="24"/>
      <c r="I14" s="24">
        <f ca="1">ROUND(INDIRECT(ADDRESS(ROW()+(0), COLUMN()+(-3), 1))*INDIRECT(ADDRESS(ROW()+(0), COLUMN()+(-2), 1)), 2)</f>
        <v>2.590000</v>
      </c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65.280000</v>
      </c>
      <c r="H15" s="16"/>
      <c r="I15" s="16">
        <f ca="1">ROUND(INDIRECT(ADDRESS(ROW()+(0), COLUMN()+(-3), 1))*INDIRECT(ADDRESS(ROW()+(0), COLUMN()+(-2), 1))/100, 2)</f>
        <v>1.310000</v>
      </c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66.590000</v>
      </c>
      <c r="H16" s="24"/>
      <c r="I16" s="24">
        <f ca="1">ROUND(INDIRECT(ADDRESS(ROW()+(0), COLUMN()+(-3), 1))*INDIRECT(ADDRESS(ROW()+(0), COLUMN()+(-2), 1))/100, 2)</f>
        <v>2.000000</v>
      </c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6"/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68.590000</v>
      </c>
      <c r="J17" s="26"/>
      <c r="K17" s="26"/>
    </row>
  </sheetData>
  <mergeCells count="4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E17"/>
    <mergeCell ref="G17:H17"/>
    <mergeCell ref="I17:K17"/>
  </mergeCells>
  <pageMargins left="0.620079" right="0.472441" top="0.472441" bottom="0.472441" header="0.0" footer="0.0"/>
  <pageSetup paperSize="9" orientation="portrait"/>
  <rowBreaks count="0" manualBreakCount="0">
    </rowBreaks>
</worksheet>
</file>