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<sst xmlns="http://schemas.openxmlformats.org/spreadsheetml/2006/main" count="35" uniqueCount="35">
  <si>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</si>
  <si>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UXB010</t>
  </si>
  <si>
    <t xml:space="preserve">m</t>
  </si>
  <si>
    <t xml:space="preserve">Cordón para jardín.</t>
  </si>
  <si>
    <r>
      <rPr>
        <b/>
        <sz val="7.80"/>
        <color rgb="FF000000"/>
        <rFont val="Arial"/>
        <family val="2"/>
      </rPr>
      <t xml:space="preserve">Cordón de piedra natural, 40x20x12 cm</t>
    </r>
    <r>
      <rPr>
        <sz val="7.80"/>
        <color rgb="FF000000"/>
        <rFont val="Arial"/>
        <family val="2"/>
      </rPr>
      <t xml:space="preserve">, para jardín, sobre base de </t>
    </r>
    <r>
      <rPr>
        <b/>
        <sz val="7.80"/>
        <color rgb="FF000000"/>
        <rFont val="Arial"/>
        <family val="2"/>
      </rPr>
      <t xml:space="preserve">hormigón masivo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</si>
  <si>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</si>
  <si>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</si>
  <si>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</si>
  <si>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</si>
  <si>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</si>
  <si>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</si>
  <si>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mt10hmf080Ff</t>
  </si>
  <si>
    <t xml:space="preserve">m³</t>
  </si>
  <si>
    <t xml:space="preserve">Hormigón masivo H-20, clase de exposición ambiental A1, tamaño máximo del agregado 19,0 mm, consistencia plástica, elaborado, según CIRSOC 201 2005.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</si>
  <si>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</si>
  <si>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</si>
  <si>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</si>
  <si>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mt18jbp010a</t>
  </si>
  <si>
    <t xml:space="preserve">Ud</t>
  </si>
  <si>
    <t xml:space="preserve">Cordón de piedra natural, 40x20x12 cm, para jardín, con cara superior redondeada o achaflanada.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</si>
  <si>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</si>
  <si>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</si>
  <si>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</si>
  <si>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mo040</t>
  </si>
  <si>
    <t xml:space="preserve">h</t>
  </si>
  <si>
    <t xml:space="preserve">Oficial albañil de obra civil.</t>
  </si>
  <si>
    <t xml:space="preserve">mo085</t>
  </si>
  <si>
    <t xml:space="preserve">h</t>
  </si>
  <si>
    <t xml:space="preserve">Medio oficial albañil de obra civil.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</si>
  <si>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</si>
  <si>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</si>
  <si>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</si>
  <si>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</si>
  <si>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$ 15,38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</si>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</sst>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3.64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0.042000</v>
      </c>
      <c r="F8" s="16">
        <v>499.580000</v>
      </c>
      <c r="G8" s="16">
        <f ca="1">ROUND(INDIRECT(ADDRESS(ROW()+(0), COLUMN()+(-2), 1))*INDIRECT(ADDRESS(ROW()+(0), COLUMN()+(-1), 1)), 2)</f>
        <v>20.980000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0.004000</v>
      </c>
      <c r="F9" s="20">
        <v>886.430000</v>
      </c>
      <c r="G9" s="20">
        <f ca="1">ROUND(INDIRECT(ADDRESS(ROW()+(0), COLUMN()+(-2), 1))*INDIRECT(ADDRESS(ROW()+(0), COLUMN()+(-1), 1)), 2)</f>
        <v>3.550000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2.625000</v>
      </c>
      <c r="F10" s="20">
        <v>43.700000</v>
      </c>
      <c r="G10" s="20">
        <f ca="1">ROUND(INDIRECT(ADDRESS(ROW()+(0), COLUMN()+(-2), 1))*INDIRECT(ADDRESS(ROW()+(0), COLUMN()+(-1), 1)), 2)</f>
        <v>114.710000</v>
      </c>
    </row>
    <row r="11" spans="1:7" ht="21.60" thickBot="1" customHeight="1">
      <c r="A11" s="17" t="s">
        <v>20</v>
      </c>
      <c r="B11" s="17"/>
      <c r="C11" s="18" t="s">
        <v>21</v>
      </c>
      <c r="D11" s="17" t="s">
        <v>22</v>
      </c>
      <c r="E11" s="19">
        <v>0.001000</v>
      </c>
      <c r="F11" s="20">
        <v>886.430000</v>
      </c>
      <c r="G11" s="20">
        <f ca="1">ROUND(INDIRECT(ADDRESS(ROW()+(0), COLUMN()+(-2), 1))*INDIRECT(ADDRESS(ROW()+(0), COLUMN()+(-1), 1)), 2)</f>
        <v>0.890000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0.214000</v>
      </c>
      <c r="F12" s="20">
        <v>61.790000</v>
      </c>
      <c r="G12" s="20">
        <f ca="1">ROUND(INDIRECT(ADDRESS(ROW()+(0), COLUMN()+(-2), 1))*INDIRECT(ADDRESS(ROW()+(0), COLUMN()+(-1), 1)), 2)</f>
        <v>13.220000</v>
      </c>
    </row>
    <row r="13" spans="1:7" ht="12.00" thickBot="1" customHeight="1">
      <c r="A13" s="17" t="s">
        <v>26</v>
      </c>
      <c r="B13" s="17"/>
      <c r="C13" s="21" t="s">
        <v>27</v>
      </c>
      <c r="D13" s="22" t="s">
        <v>28</v>
      </c>
      <c r="E13" s="23">
        <v>0.214000</v>
      </c>
      <c r="F13" s="24">
        <v>43.360000</v>
      </c>
      <c r="G13" s="24">
        <f ca="1">ROUND(INDIRECT(ADDRESS(ROW()+(0), COLUMN()+(-2), 1))*INDIRECT(ADDRESS(ROW()+(0), COLUMN()+(-1), 1)), 2)</f>
        <v>9.280000</v>
      </c>
    </row>
    <row r="14" spans="1:7" ht="12.00" thickBot="1" customHeight="1">
      <c r="A14" s="17"/>
      <c r="B14" s="17"/>
      <c r="C14" s="12" t="s">
        <v>29</v>
      </c>
      <c r="D14" s="10" t="s">
        <v>30</v>
      </c>
      <c r="E14" s="14">
        <v>2.000000</v>
      </c>
      <c r="F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162.630000</v>
      </c>
      <c r="G14" s="16">
        <f ca="1">ROUND(INDIRECT(ADDRESS(ROW()+(0), COLUMN()+(-2), 1))*INDIRECT(ADDRESS(ROW()+(0), COLUMN()+(-1), 1))/100, 2)</f>
        <v>3.250000</v>
      </c>
    </row>
    <row r="15" spans="1:7" ht="12.00" thickBot="1" customHeight="1">
      <c r="A15" s="22"/>
      <c r="B15" s="22"/>
      <c r="C15" s="21" t="s">
        <v>31</v>
      </c>
      <c r="D15" s="22" t="s">
        <v>32</v>
      </c>
      <c r="E15" s="23">
        <v>3.000000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165.880000</v>
      </c>
      <c r="G15" s="24">
        <f ca="1">ROUND(INDIRECT(ADDRESS(ROW()+(0), COLUMN()+(-2), 1))*INDIRECT(ADDRESS(ROW()+(0), COLUMN()+(-1), 1))/100, 2)</f>
        <v>4.980000</v>
      </c>
    </row>
    <row r="16" spans="1:7" ht="12.00" thickBot="1" customHeight="1">
      <c r="A16" s="6" t="s">
        <v>33</v>
      </c>
      <c r="B16" s="6"/>
      <c r="C16" s="7"/>
      <c r="D16" s="7"/>
      <c r="E16" s="25"/>
      <c r="F16" s="6" t="s">
        <v>34</v>
      </c>
      <c r="G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170.860000</v>
      </c>
    </row>
  </sheetData>
  <mergeCells count="13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620079" right="0.472441" top="0.472441" bottom="0.472441" header="0.0" footer="0.0"/>
  <pageSetup paperSize="9" orientation="portrait"/>
  <rowBreaks count="0" manualBreakCount="0">
    </rowBreaks>
</worksheet>
</file>