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<sst xmlns="http://schemas.openxmlformats.org/spreadsheetml/2006/main" count="32" uniqueCount="32">
  <si>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</si>
  <si>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UPT021</t>
  </si>
  <si>
    <t xml:space="preserve">Ud</t>
  </si>
  <si>
    <t xml:space="preserve">Piezas especiales cerámicas para remates de pileta.</t>
  </si>
  <si>
    <r>
      <rPr>
        <b/>
        <sz val="7.80"/>
        <color rgb="FF000000"/>
        <rFont val="Arial"/>
        <family val="2"/>
      </rPr>
      <t xml:space="preserve">Pieza convexa de unión entre aristas en ángulo curvo, de gres esmaltado, color blanco de 7,2x7,2 cm</t>
    </r>
    <r>
      <rPr>
        <sz val="7.80"/>
        <color rgb="FF000000"/>
        <rFont val="Arial"/>
        <family val="2"/>
      </rPr>
      <t xml:space="preserve">, para revestimiento de vasos de pileta.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</si>
  <si>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</si>
  <si>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</si>
  <si>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</si>
  <si>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</si>
  <si>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</si>
  <si>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</si>
  <si>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</si>
  <si>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mt18ktc015b</t>
  </si>
  <si>
    <t xml:space="preserve">Ud</t>
  </si>
  <si>
    <t xml:space="preserve">Pieza convexa de unión entre aristas en ángulo curvo, de gres esmaltado, color blanco de 7,2x7,2 cm, para revestimiento de vaso de pileta.</t>
  </si>
  <si>
    <t xml:space="preserve">mt09mcr021r</t>
  </si>
  <si>
    <t xml:space="preserve">kg</t>
  </si>
  <si>
    <t xml:space="preserve">Adhesivo cementoso mejorado, C2 TE, con deslizamiento reducido y tiempo abierto ampliado, color blanco.</t>
  </si>
  <si>
    <t xml:space="preserve">mt09mcr080a</t>
  </si>
  <si>
    <t xml:space="preserve">kg</t>
  </si>
  <si>
    <t xml:space="preserve">Mortero de juntas de resinas reactivas RG, para junta abierta entre 3 y 15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</si>
  <si>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</si>
  <si>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</si>
  <si>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</si>
  <si>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</si>
  <si>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albañil especializado en revestimientos cerámicos.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</si>
  <si>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</si>
  <si>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</si>
  <si>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</si>
  <si>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</si>
  <si>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$ 2,28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</si>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</sst>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6.12" customWidth="1"/>
    <col min="5" max="5" width="65.28" customWidth="1"/>
    <col min="6" max="6" width="11.80" customWidth="1"/>
    <col min="7" max="7" width="11.51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1.6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20.870000</v>
      </c>
      <c r="H9" s="15">
        <f ca="1">ROUND(INDIRECT(ADDRESS(ROW()+(0), COLUMN()+(-2), 1))*INDIRECT(ADDRESS(ROW()+(0), COLUMN()+(-1), 1)), 2)</f>
        <v>20.870000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0.050000</v>
      </c>
      <c r="G10" s="15">
        <v>3.500000</v>
      </c>
      <c r="H10" s="15">
        <f ca="1">ROUND(INDIRECT(ADDRESS(ROW()+(0), COLUMN()+(-2), 1))*INDIRECT(ADDRESS(ROW()+(0), COLUMN()+(-1), 1)), 2)</f>
        <v>0.180000</v>
      </c>
    </row>
    <row r="11" spans="1:8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0.001000</v>
      </c>
      <c r="G11" s="17">
        <v>50.880000</v>
      </c>
      <c r="H11" s="17">
        <f ca="1">ROUND(INDIRECT(ADDRESS(ROW()+(0), COLUMN()+(-2), 1))*INDIRECT(ADDRESS(ROW()+(0), COLUMN()+(-1), 1)), 2)</f>
        <v>0.050000</v>
      </c>
    </row>
    <row r="12" spans="1:8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21.100000</v>
      </c>
    </row>
    <row r="13" spans="1:8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0.070000</v>
      </c>
      <c r="G14" s="17">
        <v>49.190000</v>
      </c>
      <c r="H14" s="17">
        <f ca="1">ROUND(INDIRECT(ADDRESS(ROW()+(0), COLUMN()+(-2), 1))*INDIRECT(ADDRESS(ROW()+(0), COLUMN()+(-1), 1)), 2)</f>
        <v>3.440000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1))), 2)</f>
        <v>3.440000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3.000000</v>
      </c>
      <c r="G17" s="17">
        <f ca="1">ROUND(SUM(INDIRECT(ADDRESS(ROW()+(-2), COLUMN()+(1), 1)),INDIRECT(ADDRESS(ROW()+(-5), COLUMN()+(1), 1))), 2)</f>
        <v>24.540000</v>
      </c>
      <c r="H17" s="17">
        <f ca="1">ROUND(INDIRECT(ADDRESS(ROW()+(0), COLUMN()+(-2), 1))*INDIRECT(ADDRESS(ROW()+(0), COLUMN()+(-1), 1))/100, 2)</f>
        <v>0.740000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1)),INDIRECT(ADDRESS(ROW()+(-6), COLUMN()+(0), 1))), 2)</f>
        <v>25.280000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