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<sst xmlns="http://schemas.openxmlformats.org/spreadsheetml/2006/main" count="44" uniqueCount="44">
  <si>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</si>
  <si>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RTV010</t>
  </si>
  <si>
    <t xml:space="preserve">m²</t>
  </si>
  <si>
    <t xml:space="preserve">Cielorraso registrable de lamas de PVC.</t>
  </si>
  <si>
    <r>
      <rPr>
        <sz val="8.25"/>
        <color rgb="FF000000"/>
        <rFont val="Arial"/>
        <family val="2"/>
      </rPr>
      <t xml:space="preserve">Cielorraso registrable, situado a una altura menor de 4 m, formado por lamas de PVC, de 85 mm de ancho, con 15 mm de separación, color blanco, con fijación mediante varillas metálicas.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</si>
  <si>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</si>
  <si>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</si>
  <si>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</si>
  <si>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</si>
  <si>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</si>
  <si>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</si>
  <si>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</si>
  <si>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mt12fpv010a</t>
  </si>
  <si>
    <t xml:space="preserve">m</t>
  </si>
  <si>
    <t xml:space="preserve">Lama de PVC, horizontal, de 85 mm de ancho, con 15 mm de separación, color blanco, para cielorrasos registrables con entramado oculto.</t>
  </si>
  <si>
    <t xml:space="preserve">mt12fpv020a</t>
  </si>
  <si>
    <t xml:space="preserve">m</t>
  </si>
  <si>
    <t xml:space="preserve">Perfil de unión en H de PVC, color blanco, para cielorrasos registrables de lamas.</t>
  </si>
  <si>
    <t xml:space="preserve">mt12fpv020e</t>
  </si>
  <si>
    <t xml:space="preserve">m</t>
  </si>
  <si>
    <t xml:space="preserve">Perfil de remate perimetral de PVC, color blanco, para cielorrasos registrables de lamas.</t>
  </si>
  <si>
    <t xml:space="preserve">mt12fpv030</t>
  </si>
  <si>
    <t xml:space="preserve">m</t>
  </si>
  <si>
    <t xml:space="preserve">Soporte de suspensión de techo, de acero galvanizado, para cielorrasos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</si>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</sst>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10.200000</v>
      </c>
      <c r="G10" s="12">
        <v>18.720000</v>
      </c>
      <c r="H10" s="12">
        <f ca="1">ROUND(INDIRECT(ADDRESS(ROW()+(0), COLUMN()+(-2), 1))*INDIRECT(ADDRESS(ROW()+(0), COLUMN()+(-1), 1)), 2)</f>
        <v>190.940000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12.790000</v>
      </c>
      <c r="H11" s="12">
        <f ca="1">ROUND(INDIRECT(ADDRESS(ROW()+(0), COLUMN()+(-2), 1))*INDIRECT(ADDRESS(ROW()+(0), COLUMN()+(-1), 1)), 2)</f>
        <v>102.320000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4.000000</v>
      </c>
      <c r="G12" s="12">
        <v>12.790000</v>
      </c>
      <c r="H12" s="12">
        <f ca="1">ROUND(INDIRECT(ADDRESS(ROW()+(0), COLUMN()+(-2), 1))*INDIRECT(ADDRESS(ROW()+(0), COLUMN()+(-1), 1)), 2)</f>
        <v>51.160000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1.500000</v>
      </c>
      <c r="G13" s="12">
        <v>34.940000</v>
      </c>
      <c r="H13" s="12">
        <f ca="1">ROUND(INDIRECT(ADDRESS(ROW()+(0), COLUMN()+(-2), 1))*INDIRECT(ADDRESS(ROW()+(0), COLUMN()+(-1), 1)), 2)</f>
        <v>52.410000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3.500000</v>
      </c>
      <c r="G14" s="12">
        <v>2.590000</v>
      </c>
      <c r="H14" s="12">
        <f ca="1">ROUND(INDIRECT(ADDRESS(ROW()+(0), COLUMN()+(-2), 1))*INDIRECT(ADDRESS(ROW()+(0), COLUMN()+(-1), 1)), 2)</f>
        <v>9.070000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0.100000</v>
      </c>
      <c r="G15" s="14">
        <v>10.470000</v>
      </c>
      <c r="H15" s="14">
        <f ca="1">ROUND(INDIRECT(ADDRESS(ROW()+(0), COLUMN()+(-2), 1))*INDIRECT(ADDRESS(ROW()+(0), COLUMN()+(-1), 1)), 2)</f>
        <v>1.050000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406.950000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0.239000</v>
      </c>
      <c r="G18" s="12">
        <v>450.300000</v>
      </c>
      <c r="H18" s="12">
        <f ca="1">ROUND(INDIRECT(ADDRESS(ROW()+(0), COLUMN()+(-2), 1))*INDIRECT(ADDRESS(ROW()+(0), COLUMN()+(-1), 1)), 2)</f>
        <v>107.620000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0.239000</v>
      </c>
      <c r="G19" s="14">
        <v>325.080000</v>
      </c>
      <c r="H19" s="14">
        <f ca="1">ROUND(INDIRECT(ADDRESS(ROW()+(0), COLUMN()+(-2), 1))*INDIRECT(ADDRESS(ROW()+(0), COLUMN()+(-1), 1)), 2)</f>
        <v>77.690000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185.310000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592.260000</v>
      </c>
      <c r="H22" s="14">
        <f ca="1">ROUND(INDIRECT(ADDRESS(ROW()+(0), COLUMN()+(-2), 1))*INDIRECT(ADDRESS(ROW()+(0), COLUMN()+(-1), 1))/100, 2)</f>
        <v>11.850000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604.110000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