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<sst xmlns="http://schemas.openxmlformats.org/spreadsheetml/2006/main" count="50" uniqueCount="50">
  <si>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</si>
  <si>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RTE018</t>
  </si>
  <si>
    <t xml:space="preserve">m²</t>
  </si>
  <si>
    <t xml:space="preserve">Cielorraso continuo de placas de cemento, sistema Hydro Premium "PLACO".</t>
  </si>
  <si>
    <r>
      <rPr>
        <sz val="7.80"/>
        <color rgb="FF000000"/>
        <rFont val="A"/>
        <family val="2"/>
      </rPr>
      <t xml:space="preserve">Cielorraso continuo,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Hydro Premium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una placa de cemento Aquaroc 13 "PLACO", de 12,5x1200x900 mm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atornillada a una estructura portante de perfiles primarios F530 "PLACO"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</si>
  <si>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</si>
  <si>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</si>
  <si>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</si>
  <si>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</si>
  <si>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</si>
  <si>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</si>
  <si>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mt12ple010b</t>
  </si>
  <si>
    <t xml:space="preserve">Ud</t>
  </si>
  <si>
    <t xml:space="preserve">Varilla roscada galvanizada "PLACO", de 6 mm de diámetro y 1000 mm de longitud.</t>
  </si>
  <si>
    <t xml:space="preserve">mt12ple020a</t>
  </si>
  <si>
    <t xml:space="preserve">Ud</t>
  </si>
  <si>
    <t xml:space="preserve">Horquilla de cuelgue F-530 "PLACO".</t>
  </si>
  <si>
    <t xml:space="preserve">mt12plp010</t>
  </si>
  <si>
    <t xml:space="preserve">m</t>
  </si>
  <si>
    <t xml:space="preserve">Perfil metálico de acero galvanizado, F-530 "PLACO", fabricado mediante laminación en frío, de 3000 mm de longitud, 45x18 mm de sección y 0,6 mm de espesor, para la realización de trasdosados autoportantes y techos.</t>
  </si>
  <si>
    <t xml:space="preserve">mt12ple030a</t>
  </si>
  <si>
    <t xml:space="preserve">Ud</t>
  </si>
  <si>
    <t xml:space="preserve">Pieza de empalme F-530 "PLACO".</t>
  </si>
  <si>
    <t xml:space="preserve">mt12plt030b</t>
  </si>
  <si>
    <t xml:space="preserve">Ud</t>
  </si>
  <si>
    <t xml:space="preserve">Tornillo autoperforante rosca-chapa, TRPF 13 "PLACO", de 13 mm de longitud.</t>
  </si>
  <si>
    <t xml:space="preserve">mt12plq010a</t>
  </si>
  <si>
    <t xml:space="preserve">m²</t>
  </si>
  <si>
    <t xml:space="preserve">Placa de cemento de alto rendimiento, Aquaroc 13 "PLACO", de 12,5x1200x900 mm.</t>
  </si>
  <si>
    <t xml:space="preserve">mt12plq020a</t>
  </si>
  <si>
    <t xml:space="preserve">Ud</t>
  </si>
  <si>
    <t xml:space="preserve">Tornillo THTPF 25 "PLACO", con cabeza de trompeta, de 25 mm de longitud, para instalación de placas de cemento sobre perfilería.</t>
  </si>
  <si>
    <t xml:space="preserve">mt12plq030</t>
  </si>
  <si>
    <t xml:space="preserve">Ud</t>
  </si>
  <si>
    <t xml:space="preserve">Cartucho de 310 cm³ de adhesivo de alta resistencia, Aquaroc "PLACO", para tratamiento de juntas.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</si>
  <si>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</si>
  <si>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</si>
  <si>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</si>
  <si>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</si>
  <si>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</si>
  <si>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</si>
  <si>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</si>
  <si>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</si>
  <si>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</si>
  <si>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</si>
  <si>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</si>
  <si>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</si>
  <si>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</si>
  <si>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$ 51,75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</si>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</sst>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2.00" customWidth="1"/>
    <col min="5" max="5" width="26.52" customWidth="1"/>
    <col min="6" max="6" width="12.24" customWidth="1"/>
    <col min="7" max="7" width="3.35" customWidth="1"/>
    <col min="8" max="8" width="3.79" customWidth="1"/>
    <col min="9" max="9" width="11.80" customWidth="1"/>
    <col min="10" max="10" width="1.75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1.800000</v>
      </c>
      <c r="H8" s="14"/>
      <c r="I8" s="16">
        <v>6.320000</v>
      </c>
      <c r="J8" s="16"/>
      <c r="K8" s="16">
        <f ca="1">ROUND(INDIRECT(ADDRESS(ROW()+(0), COLUMN()+(-4), 1))*INDIRECT(ADDRESS(ROW()+(0), COLUMN()+(-2), 1)), 2)</f>
        <v>11.380000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1.800000</v>
      </c>
      <c r="H9" s="19"/>
      <c r="I9" s="20">
        <v>2.090000</v>
      </c>
      <c r="J9" s="20"/>
      <c r="K9" s="20">
        <f ca="1">ROUND(INDIRECT(ADDRESS(ROW()+(0), COLUMN()+(-4), 1))*INDIRECT(ADDRESS(ROW()+(0), COLUMN()+(-2), 1)), 2)</f>
        <v>3.760000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19"/>
      <c r="I10" s="20">
        <v>7.160000</v>
      </c>
      <c r="J10" s="20"/>
      <c r="K10" s="20">
        <f ca="1">ROUND(INDIRECT(ADDRESS(ROW()+(0), COLUMN()+(-4), 1))*INDIRECT(ADDRESS(ROW()+(0), COLUMN()+(-2), 1)), 2)</f>
        <v>21.480000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0.160000</v>
      </c>
      <c r="H11" s="19"/>
      <c r="I11" s="20">
        <v>1.790000</v>
      </c>
      <c r="J11" s="20"/>
      <c r="K11" s="20">
        <f ca="1">ROUND(INDIRECT(ADDRESS(ROW()+(0), COLUMN()+(-4), 1))*INDIRECT(ADDRESS(ROW()+(0), COLUMN()+(-2), 1)), 2)</f>
        <v>0.290000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0.120000</v>
      </c>
      <c r="J12" s="20"/>
      <c r="K12" s="20">
        <f ca="1">ROUND(INDIRECT(ADDRESS(ROW()+(0), COLUMN()+(-4), 1))*INDIRECT(ADDRESS(ROW()+(0), COLUMN()+(-2), 1)), 2)</f>
        <v>0.120000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1.030000</v>
      </c>
      <c r="H13" s="19"/>
      <c r="I13" s="20">
        <v>173.850000</v>
      </c>
      <c r="J13" s="20"/>
      <c r="K13" s="20">
        <f ca="1">ROUND(INDIRECT(ADDRESS(ROW()+(0), COLUMN()+(-4), 1))*INDIRECT(ADDRESS(ROW()+(0), COLUMN()+(-2), 1)), 2)</f>
        <v>179.070000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15.000000</v>
      </c>
      <c r="H14" s="19"/>
      <c r="I14" s="20">
        <v>0.250000</v>
      </c>
      <c r="J14" s="20"/>
      <c r="K14" s="20">
        <f ca="1">ROUND(INDIRECT(ADDRESS(ROW()+(0), COLUMN()+(-4), 1))*INDIRECT(ADDRESS(ROW()+(0), COLUMN()+(-2), 1)), 2)</f>
        <v>3.750000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0.500000</v>
      </c>
      <c r="H15" s="19"/>
      <c r="I15" s="20">
        <v>76.900000</v>
      </c>
      <c r="J15" s="20"/>
      <c r="K15" s="20">
        <f ca="1">ROUND(INDIRECT(ADDRESS(ROW()+(0), COLUMN()+(-4), 1))*INDIRECT(ADDRESS(ROW()+(0), COLUMN()+(-2), 1)), 2)</f>
        <v>38.450000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2.800000</v>
      </c>
      <c r="H16" s="19"/>
      <c r="I16" s="20">
        <v>0.390000</v>
      </c>
      <c r="J16" s="20"/>
      <c r="K16" s="20">
        <f ca="1">ROUND(INDIRECT(ADDRESS(ROW()+(0), COLUMN()+(-4), 1))*INDIRECT(ADDRESS(ROW()+(0), COLUMN()+(-2), 1)), 2)</f>
        <v>1.090000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0.333000</v>
      </c>
      <c r="H17" s="19"/>
      <c r="I17" s="20">
        <v>53.250000</v>
      </c>
      <c r="J17" s="20"/>
      <c r="K17" s="20">
        <f ca="1">ROUND(INDIRECT(ADDRESS(ROW()+(0), COLUMN()+(-4), 1))*INDIRECT(ADDRESS(ROW()+(0), COLUMN()+(-2), 1)), 2)</f>
        <v>17.730000</v>
      </c>
    </row>
    <row r="18" spans="1:11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0.333000</v>
      </c>
      <c r="H18" s="23"/>
      <c r="I18" s="24">
        <v>37.940000</v>
      </c>
      <c r="J18" s="24"/>
      <c r="K18" s="24">
        <f ca="1">ROUND(INDIRECT(ADDRESS(ROW()+(0), COLUMN()+(-4), 1))*INDIRECT(ADDRESS(ROW()+(0), COLUMN()+(-2), 1)), 2)</f>
        <v>12.630000</v>
      </c>
    </row>
    <row r="19" spans="1:11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4">
        <v>2.000000</v>
      </c>
      <c r="H19" s="14"/>
      <c r="I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289.750000</v>
      </c>
      <c r="J19" s="16"/>
      <c r="K19" s="16">
        <f ca="1">ROUND(INDIRECT(ADDRESS(ROW()+(0), COLUMN()+(-4), 1))*INDIRECT(ADDRESS(ROW()+(0), COLUMN()+(-2), 1))/100, 2)</f>
        <v>5.800000</v>
      </c>
    </row>
    <row r="20" spans="1:11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3">
        <v>3.000000</v>
      </c>
      <c r="H20" s="23"/>
      <c r="I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295.550000</v>
      </c>
      <c r="J20" s="24"/>
      <c r="K20" s="24">
        <f ca="1">ROUND(INDIRECT(ADDRESS(ROW()+(0), COLUMN()+(-4), 1))*INDIRECT(ADDRESS(ROW()+(0), COLUMN()+(-2), 1))/100, 2)</f>
        <v>8.870000</v>
      </c>
    </row>
    <row r="21" spans="1:11" ht="12.00" thickBot="1" customHeight="1">
      <c r="A21" s="6" t="s">
        <v>48</v>
      </c>
      <c r="B21" s="7"/>
      <c r="C21" s="7"/>
      <c r="D21" s="7"/>
      <c r="E21" s="7"/>
      <c r="F21" s="7"/>
      <c r="G21" s="25"/>
      <c r="H21" s="25"/>
      <c r="I21" s="6" t="s">
        <v>49</v>
      </c>
      <c r="J21" s="6"/>
      <c r="K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304.420000</v>
      </c>
    </row>
  </sheetData>
  <mergeCells count="5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A21:F21"/>
    <mergeCell ref="G21:H21"/>
    <mergeCell ref="I21:J21"/>
  </mergeCells>
  <pageMargins left="0.620079" right="0.472441" top="0.472441" bottom="0.472441" header="0.0" footer="0.0"/>
  <pageSetup paperSize="9" orientation="portrait"/>
  <rowBreaks count="0" manualBreakCount="0">
    </rowBreaks>
</worksheet>
</file>