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<sst xmlns="http://schemas.openxmlformats.org/spreadsheetml/2006/main" count="47" uniqueCount="47">
  <si>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</si>
  <si>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RTD022</t>
  </si>
  <si>
    <t xml:space="preserve">m²</t>
  </si>
  <si>
    <t xml:space="preserve">Cielorraso registrable de placas de yeso laminado, sistema "PLACO".</t>
  </si>
  <si>
    <r>
      <rPr>
        <sz val="7.80"/>
        <color rgb="FF000000"/>
        <rFont val="A"/>
        <family val="2"/>
      </rPr>
      <t xml:space="preserve">Cielorraso registrable, situado a una altura </t>
    </r>
    <r>
      <rPr>
        <b/>
        <sz val="7.80"/>
        <color rgb="FF000000"/>
        <rFont val="A"/>
        <family val="2"/>
      </rPr>
      <t xml:space="preserve">mayor o igual a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decorativo</t>
    </r>
    <r>
      <rPr>
        <sz val="7.80"/>
        <color rgb="FF000000"/>
        <rFont val="A"/>
        <family val="2"/>
      </rPr>
      <t xml:space="preserve">, sistema </t>
    </r>
    <r>
      <rPr>
        <b/>
        <sz val="7.80"/>
        <color rgb="FF000000"/>
        <rFont val="A"/>
        <family val="2"/>
      </rPr>
      <t xml:space="preserve">Placo Natura Aseptic</t>
    </r>
    <r>
      <rPr>
        <sz val="7.80"/>
        <color rgb="FF000000"/>
        <rFont val="A"/>
        <family val="2"/>
      </rPr>
      <t xml:space="preserve"> "PLACO", formado por </t>
    </r>
    <r>
      <rPr>
        <b/>
        <sz val="7.80"/>
        <color rgb="FF000000"/>
        <rFont val="A"/>
        <family val="2"/>
      </rPr>
      <t xml:space="preserve">placa lisa de yeso laminado, gama Gyprex modelo Vinilo "PLACO", de 600x600 mm y 10 mm de espesor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vista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</si>
  <si>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</si>
  <si>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</si>
  <si>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</si>
  <si>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</si>
  <si>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</si>
  <si>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</si>
  <si>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mt12plp100a</t>
  </si>
  <si>
    <t xml:space="preserve">m</t>
  </si>
  <si>
    <t xml:space="preserve">Perfil metálico angular de acero galvanizado, Quick-lock "PLACO", color blanco, fabricado mediante laminación en frío, de 3000 mm de longitud, 22x22 mm de sección y 0,5 mm de espesor, para la realización de cielorrasos registrables.</t>
  </si>
  <si>
    <t xml:space="preserve">mt12ple100</t>
  </si>
  <si>
    <t xml:space="preserve">Ud</t>
  </si>
  <si>
    <t xml:space="preserve">Varilla lisa regulable con gancho "PLACO", de 4 mm de diámetro y 1000 mm de longitud.</t>
  </si>
  <si>
    <t xml:space="preserve">mt12psg220</t>
  </si>
  <si>
    <t xml:space="preserve">Ud</t>
  </si>
  <si>
    <t xml:space="preserve">Fijación compuesta por tarugo y tornillo 5x27.</t>
  </si>
  <si>
    <t xml:space="preserve">mt12ple090</t>
  </si>
  <si>
    <t xml:space="preserve">Ud</t>
  </si>
  <si>
    <t xml:space="preserve">Pieza de cuelgue rápido Quick-lock "PLACO".</t>
  </si>
  <si>
    <t xml:space="preserve">mt12plp090a</t>
  </si>
  <si>
    <t xml:space="preserve">m</t>
  </si>
  <si>
    <t xml:space="preserve">Perfil metálico primario de acero galvanizado, Quick-lock "PLACO" color blanco, fabricado mediante laminación en frío, de 3600 mm de longitud, 24x38 mm de sección, para la realización de cielorrasos registrables.</t>
  </si>
  <si>
    <t xml:space="preserve">mt12plp090e</t>
  </si>
  <si>
    <t xml:space="preserve">m</t>
  </si>
  <si>
    <t xml:space="preserve">Perfil metálico secundario de acero galvanizado, Quick-lock "PLACO" color blanco, fabricado mediante laminación en frío, de 1200 mm de longitud, 24x32 mm de sección, para la realización de cielorrasos registrables.</t>
  </si>
  <si>
    <t xml:space="preserve">mt12plp090h</t>
  </si>
  <si>
    <t xml:space="preserve">m</t>
  </si>
  <si>
    <t xml:space="preserve">Perfil metálico secundario de acero galvanizado, Quick-lock "PLACO" color blanco, fabricado mediante laminación en frío, de 600 mm de longitud, 24x32 mm de sección, para la realización de cielorrasos registrables.</t>
  </si>
  <si>
    <t xml:space="preserve">mt12plk030baab</t>
  </si>
  <si>
    <t xml:space="preserve">m²</t>
  </si>
  <si>
    <t xml:space="preserve">Placa lisa de yeso laminado, gama Gyprex modelo Vinilo "PLACO", de 600x600 mm y 10 mm de espesor, apoyada sobre perfilería vista con suela de 24 mm de ancho, revestida por su cara vista con una capa de vinilo.</t>
  </si>
  <si>
    <t xml:space="preserve">mo015</t>
  </si>
  <si>
    <t xml:space="preserve">h</t>
  </si>
  <si>
    <t xml:space="preserve">Oficial colocador de cielorrasos.</t>
  </si>
  <si>
    <t xml:space="preserve">mo082</t>
  </si>
  <si>
    <t xml:space="preserve">h</t>
  </si>
  <si>
    <t xml:space="preserve">Medio oficial colocador de cielorrasos.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</si>
  <si>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</si>
  <si>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</si>
  <si>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</si>
  <si>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</si>
  <si>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$ 35,53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</si>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</sst>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3.79" customWidth="1"/>
    <col min="3" max="3" width="4.66" customWidth="1"/>
    <col min="4" max="4" width="21.86" customWidth="1"/>
    <col min="5" max="5" width="27.39" customWidth="1"/>
    <col min="6" max="6" width="12.24" customWidth="1"/>
    <col min="7" max="7" width="3.21" customWidth="1"/>
    <col min="8" max="8" width="3.21" customWidth="1"/>
    <col min="9" max="9" width="12.09" customWidth="1"/>
    <col min="10" max="10" width="1.46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0.500000</v>
      </c>
      <c r="H8" s="14"/>
      <c r="I8" s="16">
        <v>7.020000</v>
      </c>
      <c r="J8" s="16"/>
      <c r="K8" s="16">
        <f ca="1">ROUND(INDIRECT(ADDRESS(ROW()+(0), COLUMN()+(-4), 1))*INDIRECT(ADDRESS(ROW()+(0), COLUMN()+(-2), 1)), 2)</f>
        <v>3.510000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0.830000</v>
      </c>
      <c r="H9" s="19"/>
      <c r="I9" s="20">
        <v>10.700000</v>
      </c>
      <c r="J9" s="20"/>
      <c r="K9" s="20">
        <f ca="1">ROUND(INDIRECT(ADDRESS(ROW()+(0), COLUMN()+(-4), 1))*INDIRECT(ADDRESS(ROW()+(0), COLUMN()+(-2), 1)), 2)</f>
        <v>8.880000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0.830000</v>
      </c>
      <c r="H10" s="19"/>
      <c r="I10" s="20">
        <v>0.410000</v>
      </c>
      <c r="J10" s="20"/>
      <c r="K10" s="20">
        <f ca="1">ROUND(INDIRECT(ADDRESS(ROW()+(0), COLUMN()+(-4), 1))*INDIRECT(ADDRESS(ROW()+(0), COLUMN()+(-2), 1)), 2)</f>
        <v>0.340000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0.830000</v>
      </c>
      <c r="H11" s="19"/>
      <c r="I11" s="20">
        <v>7.370000</v>
      </c>
      <c r="J11" s="20"/>
      <c r="K11" s="20">
        <f ca="1">ROUND(INDIRECT(ADDRESS(ROW()+(0), COLUMN()+(-4), 1))*INDIRECT(ADDRESS(ROW()+(0), COLUMN()+(-2), 1)), 2)</f>
        <v>6.120000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0.830000</v>
      </c>
      <c r="H12" s="19"/>
      <c r="I12" s="20">
        <v>10.570000</v>
      </c>
      <c r="J12" s="20"/>
      <c r="K12" s="20">
        <f ca="1">ROUND(INDIRECT(ADDRESS(ROW()+(0), COLUMN()+(-4), 1))*INDIRECT(ADDRESS(ROW()+(0), COLUMN()+(-2), 1)), 2)</f>
        <v>8.770000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1.660000</v>
      </c>
      <c r="H13" s="19"/>
      <c r="I13" s="20">
        <v>10.570000</v>
      </c>
      <c r="J13" s="20"/>
      <c r="K13" s="20">
        <f ca="1">ROUND(INDIRECT(ADDRESS(ROW()+(0), COLUMN()+(-4), 1))*INDIRECT(ADDRESS(ROW()+(0), COLUMN()+(-2), 1)), 2)</f>
        <v>17.550000</v>
      </c>
    </row>
    <row r="14" spans="1:11" ht="31.2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0.830000</v>
      </c>
      <c r="H14" s="19"/>
      <c r="I14" s="20">
        <v>10.570000</v>
      </c>
      <c r="J14" s="20"/>
      <c r="K14" s="20">
        <f ca="1">ROUND(INDIRECT(ADDRESS(ROW()+(0), COLUMN()+(-4), 1))*INDIRECT(ADDRESS(ROW()+(0), COLUMN()+(-2), 1)), 2)</f>
        <v>8.770000</v>
      </c>
    </row>
    <row r="15" spans="1:11" ht="31.2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1.050000</v>
      </c>
      <c r="H15" s="19"/>
      <c r="I15" s="20">
        <v>53.560000</v>
      </c>
      <c r="J15" s="20"/>
      <c r="K15" s="20">
        <f ca="1">ROUND(INDIRECT(ADDRESS(ROW()+(0), COLUMN()+(-4), 1))*INDIRECT(ADDRESS(ROW()+(0), COLUMN()+(-2), 1)), 2)</f>
        <v>56.240000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0.275000</v>
      </c>
      <c r="H16" s="19"/>
      <c r="I16" s="20">
        <v>53.250000</v>
      </c>
      <c r="J16" s="20"/>
      <c r="K16" s="20">
        <f ca="1">ROUND(INDIRECT(ADDRESS(ROW()+(0), COLUMN()+(-4), 1))*INDIRECT(ADDRESS(ROW()+(0), COLUMN()+(-2), 1)), 2)</f>
        <v>14.640000</v>
      </c>
    </row>
    <row r="17" spans="1:11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3">
        <v>0.275000</v>
      </c>
      <c r="H17" s="23"/>
      <c r="I17" s="24">
        <v>37.940000</v>
      </c>
      <c r="J17" s="24"/>
      <c r="K17" s="24">
        <f ca="1">ROUND(INDIRECT(ADDRESS(ROW()+(0), COLUMN()+(-4), 1))*INDIRECT(ADDRESS(ROW()+(0), COLUMN()+(-2), 1)), 2)</f>
        <v>10.430000</v>
      </c>
    </row>
    <row r="18" spans="1:11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4">
        <v>2.000000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135.250000</v>
      </c>
      <c r="J18" s="16"/>
      <c r="K18" s="16">
        <f ca="1">ROUND(INDIRECT(ADDRESS(ROW()+(0), COLUMN()+(-4), 1))*INDIRECT(ADDRESS(ROW()+(0), COLUMN()+(-2), 1))/100, 2)</f>
        <v>2.710000</v>
      </c>
    </row>
    <row r="19" spans="1:11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3">
        <v>3.000000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137.960000</v>
      </c>
      <c r="J19" s="24"/>
      <c r="K19" s="24">
        <f ca="1">ROUND(INDIRECT(ADDRESS(ROW()+(0), COLUMN()+(-4), 1))*INDIRECT(ADDRESS(ROW()+(0), COLUMN()+(-2), 1))/100, 2)</f>
        <v>4.140000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142.100000</v>
      </c>
    </row>
  </sheetData>
  <mergeCells count="48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