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<sst xmlns="http://schemas.openxmlformats.org/spreadsheetml/2006/main" count="47" uniqueCount="47">
  <si>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</si>
  <si>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RTD022</t>
  </si>
  <si>
    <t xml:space="preserve">m²</t>
  </si>
  <si>
    <t xml:space="preserve">Cielorraso registrable de placas de yeso laminado, sistema "PLACO".</t>
  </si>
  <si>
    <r>
      <rPr>
        <sz val="7.80"/>
        <color rgb="FF000000"/>
        <rFont val="A"/>
        <family val="2"/>
      </rPr>
      <t xml:space="preserve">Cielorraso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Aseptic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placa lisa de yeso laminado, gama Gyprex modelo Vinilo Aluminio "PLACO", de 600x600 mm y 10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</si>
  <si>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</si>
  <si>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</si>
  <si>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</si>
  <si>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</si>
  <si>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</si>
  <si>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</si>
  <si>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</si>
  <si>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</si>
  <si>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cielorrasos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</si>
  <si>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</si>
  <si>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</si>
  <si>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</si>
  <si>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</si>
  <si>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</si>
  <si>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tarugo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</si>
  <si>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</si>
  <si>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</si>
  <si>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</si>
  <si>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</si>
  <si>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</si>
  <si>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cielorrasos registrables.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</si>
  <si>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</si>
  <si>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</si>
  <si>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cielorrasos registrables.</t>
  </si>
  <si>
    <t xml:space="preserve">mt12plp090h</t>
  </si>
  <si>
    <t xml:space="preserve">m</t>
  </si>
  <si>
    <t xml:space="preserve">Perfil metálico secundario de acero galvanizado, Quick-lock "PLACO" color blanco, fabricado mediante laminación en frío, de 600 mm de longitud, 24x32 mm de sección, para la realización de cielorrasos registrables.</t>
  </si>
  <si>
    <t xml:space="preserve">mt12plk030aabb</t>
  </si>
  <si>
    <t xml:space="preserve">m²</t>
  </si>
  <si>
    <t xml:space="preserve">Placa lisa de yeso laminado, gama Gyprex modelo Vinilo Aluminio "PLACO", de 600x600 mm y 10 mm de espesor, apoyada sobre perfilería vista con suela de 24 mm de ancho, revestida por su cara vista con una capa de vinilo y laminada por su dorso con una capa de aluminio que actúa como barrera de vapor.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</si>
  <si>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</si>
  <si>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</si>
  <si>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</si>
  <si>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</si>
  <si>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</si>
  <si>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</si>
  <si>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</si>
  <si>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</si>
  <si>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</si>
  <si>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</si>
  <si>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$ 68,90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</si>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</sst>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66" customWidth="1"/>
    <col min="4" max="4" width="21.86" customWidth="1"/>
    <col min="5" max="5" width="27.39" customWidth="1"/>
    <col min="6" max="6" width="12.24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7.020000</v>
      </c>
      <c r="J8" s="16"/>
      <c r="K8" s="16">
        <f ca="1">ROUND(INDIRECT(ADDRESS(ROW()+(0), COLUMN()+(-4), 1))*INDIRECT(ADDRESS(ROW()+(0), COLUMN()+(-2), 1)), 2)</f>
        <v>3.510000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10.700000</v>
      </c>
      <c r="J9" s="20"/>
      <c r="K9" s="20">
        <f ca="1">ROUND(INDIRECT(ADDRESS(ROW()+(0), COLUMN()+(-4), 1))*INDIRECT(ADDRESS(ROW()+(0), COLUMN()+(-2), 1)), 2)</f>
        <v>8.880000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0.410000</v>
      </c>
      <c r="J10" s="20"/>
      <c r="K10" s="20">
        <f ca="1">ROUND(INDIRECT(ADDRESS(ROW()+(0), COLUMN()+(-4), 1))*INDIRECT(ADDRESS(ROW()+(0), COLUMN()+(-2), 1)), 2)</f>
        <v>0.340000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7.370000</v>
      </c>
      <c r="J11" s="20"/>
      <c r="K11" s="20">
        <f ca="1">ROUND(INDIRECT(ADDRESS(ROW()+(0), COLUMN()+(-4), 1))*INDIRECT(ADDRESS(ROW()+(0), COLUMN()+(-2), 1)), 2)</f>
        <v>6.120000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10.570000</v>
      </c>
      <c r="J12" s="20"/>
      <c r="K12" s="20">
        <f ca="1">ROUND(INDIRECT(ADDRESS(ROW()+(0), COLUMN()+(-4), 1))*INDIRECT(ADDRESS(ROW()+(0), COLUMN()+(-2), 1)), 2)</f>
        <v>8.770000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10.570000</v>
      </c>
      <c r="J13" s="20"/>
      <c r="K13" s="20">
        <f ca="1">ROUND(INDIRECT(ADDRESS(ROW()+(0), COLUMN()+(-4), 1))*INDIRECT(ADDRESS(ROW()+(0), COLUMN()+(-2), 1)), 2)</f>
        <v>17.550000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19"/>
      <c r="I14" s="20">
        <v>10.570000</v>
      </c>
      <c r="J14" s="20"/>
      <c r="K14" s="20">
        <f ca="1">ROUND(INDIRECT(ADDRESS(ROW()+(0), COLUMN()+(-4), 1))*INDIRECT(ADDRESS(ROW()+(0), COLUMN()+(-2), 1)), 2)</f>
        <v>8.770000</v>
      </c>
    </row>
    <row r="15" spans="1:11" ht="50.4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1.050000</v>
      </c>
      <c r="H15" s="19"/>
      <c r="I15" s="20">
        <v>176.750000</v>
      </c>
      <c r="J15" s="20"/>
      <c r="K15" s="20">
        <f ca="1">ROUND(INDIRECT(ADDRESS(ROW()+(0), COLUMN()+(-4), 1))*INDIRECT(ADDRESS(ROW()+(0), COLUMN()+(-2), 1)), 2)</f>
        <v>185.590000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0.250000</v>
      </c>
      <c r="H16" s="19"/>
      <c r="I16" s="20">
        <v>53.250000</v>
      </c>
      <c r="J16" s="20"/>
      <c r="K16" s="20">
        <f ca="1">ROUND(INDIRECT(ADDRESS(ROW()+(0), COLUMN()+(-4), 1))*INDIRECT(ADDRESS(ROW()+(0), COLUMN()+(-2), 1)), 2)</f>
        <v>13.310000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0.250000</v>
      </c>
      <c r="H17" s="23"/>
      <c r="I17" s="24">
        <v>37.940000</v>
      </c>
      <c r="J17" s="24"/>
      <c r="K17" s="24">
        <f ca="1">ROUND(INDIRECT(ADDRESS(ROW()+(0), COLUMN()+(-4), 1))*INDIRECT(ADDRESS(ROW()+(0), COLUMN()+(-2), 1)), 2)</f>
        <v>9.490000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262.330000</v>
      </c>
      <c r="J18" s="16"/>
      <c r="K18" s="16">
        <f ca="1">ROUND(INDIRECT(ADDRESS(ROW()+(0), COLUMN()+(-4), 1))*INDIRECT(ADDRESS(ROW()+(0), COLUMN()+(-2), 1))/100, 2)</f>
        <v>5.250000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267.580000</v>
      </c>
      <c r="J19" s="24"/>
      <c r="K19" s="24">
        <f ca="1">ROUND(INDIRECT(ADDRESS(ROW()+(0), COLUMN()+(-4), 1))*INDIRECT(ADDRESS(ROW()+(0), COLUMN()+(-2), 1))/100, 2)</f>
        <v>8.030000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275.610000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