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<sst xmlns="http://schemas.openxmlformats.org/spreadsheetml/2006/main" count="32" uniqueCount="32">
  <si>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</si>
  <si>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RSS030</t>
  </si>
  <si>
    <t xml:space="preserve">m²</t>
  </si>
  <si>
    <t xml:space="preserve">Piso vinílico homogéneo, en rollo.</t>
  </si>
  <si>
    <r>
      <rPr>
        <sz val="8.25"/>
        <color rgb="FF000000"/>
        <rFont val="Arial"/>
        <family val="2"/>
      </rPr>
      <t xml:space="preserve">Piso vinílico homogéneo, de 2,0 mm de espesor, con tratamiento de protección superficial a base de poliuretano, color a elegir; suministrado en rollos de 200 cm de ancho; peso total: 3150 g/m²; clasificación al uso, según ISO 10874: clase 23 para uso doméstico; clase 34 para uso comercial; clase 43 para uso industrial; reducción del ruido de impactos 4 dB, según ISO 10140; Euroclase Bfl-s1 de reacción al fuego. Colocación en obra: con adhesivo,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</si>
  <si>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</si>
  <si>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</si>
  <si>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</si>
  <si>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</si>
  <si>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</si>
  <si>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</si>
  <si>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</si>
  <si>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mt18adq020d</t>
  </si>
  <si>
    <t xml:space="preserve">kg</t>
  </si>
  <si>
    <t xml:space="preserve">Adhesivo, a base de copolímeros acrílicos modificados en dispersión acuosa, sin disolventes, color beige, para aplicar en interiores, para el embadurnado de pavimentos de PVC, linóleo y moquette.</t>
  </si>
  <si>
    <t xml:space="preserve">mt18dsi030a</t>
  </si>
  <si>
    <t xml:space="preserve">m²</t>
  </si>
  <si>
    <t xml:space="preserve">Lámina homogénea de PVC, de 2 mm de espesor, con tratamiento de protección superficial a base de poliuretano, color a elegir; suministrada en rollos de 200 cm de ancho; peso total: 3150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</si>
  <si>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</si>
  <si>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</si>
  <si>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</si>
  <si>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</si>
  <si>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</si>
  <si>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</si>
  <si>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</si>
  <si>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</si>
  <si>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</si>
  <si>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</si>
  <si>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</si>
  <si>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</si>
  <si>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$ 1.479,17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</si>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</sst>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48.76</v>
      </c>
      <c r="H10" s="12">
        <f ca="1">ROUND(INDIRECT(ADDRESS(ROW()+(0), COLUMN()+(-2), 1))*INDIRECT(ADDRESS(ROW()+(0), COLUMN()+(-1), 1)), 2)</f>
        <v>18.29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1.11</v>
      </c>
      <c r="G11" s="14">
        <v>221.52</v>
      </c>
      <c r="H11" s="14">
        <f ca="1">ROUND(INDIRECT(ADDRESS(ROW()+(0), COLUMN()+(-2), 1))*INDIRECT(ADDRESS(ROW()+(0), COLUMN()+(-1), 1)), 2)</f>
        <v>245.89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264.18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0.194</v>
      </c>
      <c r="G14" s="12">
        <v>11912.7</v>
      </c>
      <c r="H14" s="12">
        <f ca="1">ROUND(INDIRECT(ADDRESS(ROW()+(0), COLUMN()+(-2), 1))*INDIRECT(ADDRESS(ROW()+(0), COLUMN()+(-1), 1)), 2)</f>
        <v>2311.06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0.108</v>
      </c>
      <c r="G15" s="14">
        <v>8905.02</v>
      </c>
      <c r="H15" s="14">
        <f ca="1">ROUND(INDIRECT(ADDRESS(ROW()+(0), COLUMN()+(-2), 1))*INDIRECT(ADDRESS(ROW()+(0), COLUMN()+(-1), 1)), 2)</f>
        <v>961.74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3272.8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3536.98</v>
      </c>
      <c r="H18" s="14">
        <f ca="1">ROUND(INDIRECT(ADDRESS(ROW()+(0), COLUMN()+(-2), 1))*INDIRECT(ADDRESS(ROW()+(0), COLUMN()+(-1), 1))/100, 2)</f>
        <v>70.74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3607.72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