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<sst xmlns="http://schemas.openxmlformats.org/spreadsheetml/2006/main" count="44" uniqueCount="44">
  <si>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</si>
  <si>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</si>
  <si>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</si>
  <si>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</si>
  <si>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pulido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</t>
    </r>
    <r>
      <rPr>
        <b/>
        <sz val="8.25"/>
        <color rgb="FF000000"/>
        <rFont val="Arial"/>
        <family val="2"/>
      </rPr>
      <t xml:space="preserve">con sistema de calefacción por folio radiante, CIVIS'TERMIA</t>
    </r>
    <r>
      <rPr>
        <sz val="8.25"/>
        <color rgb="FF000000"/>
        <rFont val="Arial"/>
        <family val="2"/>
      </rPr>
      <t xml:space="preserve">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</si>
  <si>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</si>
  <si>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</si>
  <si>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</si>
  <si>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</si>
  <si>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</si>
  <si>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</si>
  <si>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</si>
  <si>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mt12pct025p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</si>
  <si>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</si>
  <si>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pulido "TAU CERÁMICA", de 596x596 mm y 12 mm de espesor; clasificación 2/2/A/2.</t>
  </si>
  <si>
    <t xml:space="preserve">mt12pct100</t>
  </si>
  <si>
    <t xml:space="preserve">Ud</t>
  </si>
  <si>
    <t xml:space="preserve">Repercusión, por m², de instalación, bajo piso, del sistema de calefacción CIVIS'TERMIA,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</si>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</sst>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384.000000</v>
      </c>
      <c r="J9" s="15"/>
      <c r="K9" s="15">
        <f ca="1">ROUND(INDIRECT(ADDRESS(ROW()+(0), COLUMN()+(-4), 1))*INDIRECT(ADDRESS(ROW()+(0), COLUMN()+(-2), 1)), 2)</f>
        <v>403.200000</v>
      </c>
    </row>
    <row r="10" spans="1:11" ht="76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371.610000</v>
      </c>
      <c r="J10" s="15"/>
      <c r="K10" s="15">
        <f ca="1">ROUND(INDIRECT(ADDRESS(ROW()+(0), COLUMN()+(-4), 1))*INDIRECT(ADDRESS(ROW()+(0), COLUMN()+(-2), 1)), 2)</f>
        <v>371.610000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4.700000</v>
      </c>
      <c r="J11" s="15"/>
      <c r="K11" s="15">
        <f ca="1">ROUND(INDIRECT(ADDRESS(ROW()+(0), COLUMN()+(-4), 1))*INDIRECT(ADDRESS(ROW()+(0), COLUMN()+(-2), 1)), 2)</f>
        <v>2.350000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29.730000</v>
      </c>
      <c r="J12" s="17"/>
      <c r="K12" s="17">
        <f ca="1">ROUND(INDIRECT(ADDRESS(ROW()+(0), COLUMN()+(-4), 1))*INDIRECT(ADDRESS(ROW()+(0), COLUMN()+(-2), 1)), 2)</f>
        <v>31.220000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808.380000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0.327000</v>
      </c>
      <c r="H15" s="14"/>
      <c r="I15" s="15">
        <v>49.190000</v>
      </c>
      <c r="J15" s="15"/>
      <c r="K15" s="15">
        <f ca="1">ROUND(INDIRECT(ADDRESS(ROW()+(0), COLUMN()+(-4), 1))*INDIRECT(ADDRESS(ROW()+(0), COLUMN()+(-2), 1)), 2)</f>
        <v>16.090000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0.163000</v>
      </c>
      <c r="H16" s="14"/>
      <c r="I16" s="15">
        <v>36.220000</v>
      </c>
      <c r="J16" s="15"/>
      <c r="K16" s="15">
        <f ca="1">ROUND(INDIRECT(ADDRESS(ROW()+(0), COLUMN()+(-4), 1))*INDIRECT(ADDRESS(ROW()+(0), COLUMN()+(-2), 1)), 2)</f>
        <v>5.900000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0.163000</v>
      </c>
      <c r="H17" s="14"/>
      <c r="I17" s="15">
        <v>50.850000</v>
      </c>
      <c r="J17" s="15"/>
      <c r="K17" s="15">
        <f ca="1">ROUND(INDIRECT(ADDRESS(ROW()+(0), COLUMN()+(-4), 1))*INDIRECT(ADDRESS(ROW()+(0), COLUMN()+(-2), 1)), 2)</f>
        <v>8.290000</v>
      </c>
    </row>
    <row r="18" spans="1:11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0.163000</v>
      </c>
      <c r="H18" s="16"/>
      <c r="I18" s="17">
        <v>36.150000</v>
      </c>
      <c r="J18" s="17"/>
      <c r="K18" s="17">
        <f ca="1">ROUND(INDIRECT(ADDRESS(ROW()+(0), COLUMN()+(-4), 1))*INDIRECT(ADDRESS(ROW()+(0), COLUMN()+(-2), 1)), 2)</f>
        <v>5.890000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1))), 2)</f>
        <v>36.170000</v>
      </c>
    </row>
    <row r="20" spans="1:11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2" t="s">
        <v>41</v>
      </c>
      <c r="D21" s="22"/>
      <c r="E21" s="22"/>
      <c r="F21" s="22"/>
      <c r="G21" s="16">
        <v>2.000000</v>
      </c>
      <c r="H21" s="16"/>
      <c r="I21" s="17">
        <f ca="1">ROUND(SUM(INDIRECT(ADDRESS(ROW()+(-2), COLUMN()+(2), 1)),INDIRECT(ADDRESS(ROW()+(-8), COLUMN()+(2), 1))), 2)</f>
        <v>844.550000</v>
      </c>
      <c r="J21" s="17"/>
      <c r="K21" s="17">
        <f ca="1">ROUND(INDIRECT(ADDRESS(ROW()+(0), COLUMN()+(-4), 1))*INDIRECT(ADDRESS(ROW()+(0), COLUMN()+(-2), 1))/100, 2)</f>
        <v>16.890000</v>
      </c>
    </row>
    <row r="22" spans="1:11" ht="13.50" thickBot="1" customHeight="1">
      <c r="A22" s="6" t="s">
        <v>42</v>
      </c>
      <c r="B22" s="7"/>
      <c r="C22" s="8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1)),INDIRECT(ADDRESS(ROW()+(-9), COLUMN()+(0), 1))), 2)</f>
        <v>861.440000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