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<sst xmlns="http://schemas.openxmlformats.org/spreadsheetml/2006/main" count="38" uniqueCount="38">
  <si>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</si>
  <si>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RSG090</t>
  </si>
  <si>
    <t xml:space="preserve">m²</t>
  </si>
  <si>
    <t xml:space="preserve">Solado de baldosas de barro cocido.</t>
  </si>
  <si>
    <r>
      <rPr>
        <sz val="7.80"/>
        <color rgb="FF000000"/>
        <rFont val="Arial"/>
        <family val="2"/>
      </rPr>
      <t xml:space="preserve">Solado de </t>
    </r>
    <r>
      <rPr>
        <b/>
        <sz val="7.80"/>
        <color rgb="FF000000"/>
        <rFont val="Arial"/>
        <family val="2"/>
      </rPr>
      <t xml:space="preserve">baldosas extrusionadas de barro cocido de elaboración mecánica, de 10x20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y tratamiento superficial mediante aplicación con rodillo de producto impermeabilizante para el sellado de poros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</si>
  <si>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</si>
  <si>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</si>
  <si>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</si>
  <si>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</si>
  <si>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</si>
  <si>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</si>
  <si>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</si>
  <si>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mt18bdo020em</t>
  </si>
  <si>
    <t xml:space="preserve">m²</t>
  </si>
  <si>
    <t xml:space="preserve">Baldosa extrusionada de barro cocido de elaboración mecánica, de 10x20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</si>
  <si>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</si>
  <si>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</si>
  <si>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</si>
  <si>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</si>
  <si>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</si>
  <si>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</si>
  <si>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mt18wwa020</t>
  </si>
  <si>
    <t xml:space="preserve">l</t>
  </si>
  <si>
    <t xml:space="preserve">Emulsión de resinas para el sellado de poros en pavimentos hidráulicos.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</si>
  <si>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</si>
  <si>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</si>
  <si>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</si>
  <si>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</si>
  <si>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</si>
  <si>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</si>
  <si>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</si>
  <si>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</si>
  <si>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</si>
  <si>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</si>
  <si>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</si>
  <si>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</si>
  <si>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$ 37,36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</si>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</sst>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8.01" customWidth="1"/>
    <col min="3" max="3" width="1.89" customWidth="1"/>
    <col min="4" max="4" width="22.15" customWidth="1"/>
    <col min="5" max="5" width="25.79" customWidth="1"/>
    <col min="6" max="6" width="12.97" customWidth="1"/>
    <col min="7" max="7" width="2.62" customWidth="1"/>
    <col min="8" max="8" width="9.03" customWidth="1"/>
    <col min="9" max="9" width="6.56" customWidth="1"/>
    <col min="10" max="10" width="5.10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107.890000</v>
      </c>
      <c r="J9" s="15"/>
      <c r="K9" s="15">
        <f ca="1">ROUND(INDIRECT(ADDRESS(ROW()+(0), COLUMN()+(-4), 1))*INDIRECT(ADDRESS(ROW()+(0), COLUMN()+(-2), 1)), 2)</f>
        <v>113.280000</v>
      </c>
    </row>
    <row r="10" spans="1:11" ht="21.6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0.031000</v>
      </c>
      <c r="H10" s="14"/>
      <c r="I10" s="15">
        <v>695.590000</v>
      </c>
      <c r="J10" s="15"/>
      <c r="K10" s="15">
        <f ca="1">ROUND(INDIRECT(ADDRESS(ROW()+(0), COLUMN()+(-4), 1))*INDIRECT(ADDRESS(ROW()+(0), COLUMN()+(-2), 1)), 2)</f>
        <v>21.560000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20.000000</v>
      </c>
      <c r="H11" s="14"/>
      <c r="I11" s="15">
        <v>0.150000</v>
      </c>
      <c r="J11" s="15"/>
      <c r="K11" s="15">
        <f ca="1">ROUND(INDIRECT(ADDRESS(ROW()+(0), COLUMN()+(-4), 1))*INDIRECT(ADDRESS(ROW()+(0), COLUMN()+(-2), 1)), 2)</f>
        <v>3.000000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0.100000</v>
      </c>
      <c r="H12" s="16"/>
      <c r="I12" s="17">
        <v>37.780000</v>
      </c>
      <c r="J12" s="17"/>
      <c r="K12" s="17">
        <f ca="1">ROUND(INDIRECT(ADDRESS(ROW()+(0), COLUMN()+(-4), 1))*INDIRECT(ADDRESS(ROW()+(0), COLUMN()+(-2), 1)), 2)</f>
        <v>3.780000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141.620000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0.980000</v>
      </c>
      <c r="H15" s="14"/>
      <c r="I15" s="15">
        <v>49.190000</v>
      </c>
      <c r="J15" s="15"/>
      <c r="K15" s="15">
        <f ca="1">ROUND(INDIRECT(ADDRESS(ROW()+(0), COLUMN()+(-4), 1))*INDIRECT(ADDRESS(ROW()+(0), COLUMN()+(-2), 1)), 2)</f>
        <v>48.210000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0.708000</v>
      </c>
      <c r="H16" s="16"/>
      <c r="I16" s="17">
        <v>36.220000</v>
      </c>
      <c r="J16" s="17"/>
      <c r="K16" s="17">
        <f ca="1">ROUND(INDIRECT(ADDRESS(ROW()+(0), COLUMN()+(-4), 1))*INDIRECT(ADDRESS(ROW()+(0), COLUMN()+(-2), 1)), 2)</f>
        <v>25.640000</v>
      </c>
    </row>
    <row r="17" spans="1:11" ht="12.0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73.850000</v>
      </c>
    </row>
    <row r="18" spans="1:11" ht="12.0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2.0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215.470000</v>
      </c>
      <c r="J19" s="17"/>
      <c r="K19" s="17">
        <f ca="1">ROUND(INDIRECT(ADDRESS(ROW()+(0), COLUMN()+(-4), 1))*INDIRECT(ADDRESS(ROW()+(0), COLUMN()+(-2), 1))/100, 2)</f>
        <v>4.310000</v>
      </c>
    </row>
    <row r="20" spans="1:11" ht="12.0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219.780000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