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<sst xmlns="http://schemas.openxmlformats.org/spreadsheetml/2006/main" count="44" uniqueCount="44">
  <si>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</si>
  <si>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REC010</t>
  </si>
  <si>
    <t xml:space="preserve">Ud</t>
  </si>
  <si>
    <t xml:space="preserve">Revestimiento de escalera de mosaico granítico.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</si>
  <si>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ancho mediante forrado con peldaño prefabricado de mosaico granítico, en "L", para interiores, uso normal, micrograno (menor o igual a 6 mm), color Marfil, zanquín de mosaico granítico de una pieza a montacaballo, colocado en un lateral, asentado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</si>
  <si>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</si>
  <si>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</si>
  <si>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</si>
  <si>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</si>
  <si>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</si>
  <si>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</si>
  <si>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</si>
  <si>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</si>
  <si>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</si>
  <si>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</si>
  <si>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</si>
  <si>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</si>
  <si>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mosaico granítico,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</si>
  <si>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</si>
  <si>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</si>
  <si>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mosaico granítico micrograno (menor o igual a 6 mm), para interiores, color Marfil, de una pieza a montacaballo, para peldaño en "L".</t>
  </si>
  <si>
    <t xml:space="preserve">mt18btl010gb</t>
  </si>
  <si>
    <t xml:space="preserve">m²</t>
  </si>
  <si>
    <t xml:space="preserve">Piezas de mosaico granítico para interior, uso normal, micrograno (menor o igual a 6 mm), formato nominal 33x33 cm, color Marfil, con un primer pulido en fábrica, para pulido y abrillantado final en obra.</t>
  </si>
  <si>
    <t xml:space="preserve">mt18rtl010gb</t>
  </si>
  <si>
    <t xml:space="preserve">m</t>
  </si>
  <si>
    <t xml:space="preserve">Zócalo de mosaico granítico micrograno (menor o igual a 6 mm) para interior, color Marfil,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</si>
  <si>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</si>
  <si>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</si>
  <si>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</si>
  <si>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</si>
  <si>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</si>
  <si>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</si>
  <si>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</si>
  <si>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</si>
  <si>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</si>
  <si>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</si>
  <si>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</si>
  <si>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</si>
  <si>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</si>
  <si>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</si>
  <si>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</si>
  <si>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$ 11.440,79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</si>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</sst>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74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0.197</v>
      </c>
      <c r="G10" s="12">
        <v>1506.48</v>
      </c>
      <c r="H10" s="12">
        <f ca="1">ROUND(INDIRECT(ADDRESS(ROW()+(0), COLUMN()+(-2), 1))*INDIRECT(ADDRESS(ROW()+(0), COLUMN()+(-1), 1)), 2)</f>
        <v>296.78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17</v>
      </c>
      <c r="G11" s="12">
        <v>361.69</v>
      </c>
      <c r="H11" s="12">
        <f ca="1">ROUND(INDIRECT(ADDRESS(ROW()+(0), COLUMN()+(-2), 1))*INDIRECT(ADDRESS(ROW()+(0), COLUMN()+(-1), 1)), 2)</f>
        <v>6148.73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</v>
      </c>
      <c r="G12" s="12">
        <v>204.9</v>
      </c>
      <c r="H12" s="12">
        <f ca="1">ROUND(INDIRECT(ADDRESS(ROW()+(0), COLUMN()+(-2), 1))*INDIRECT(ADDRESS(ROW()+(0), COLUMN()+(-1), 1)), 2)</f>
        <v>1393.32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117.98</v>
      </c>
      <c r="H13" s="12">
        <f ca="1">ROUND(INDIRECT(ADDRESS(ROW()+(0), COLUMN()+(-2), 1))*INDIRECT(ADDRESS(ROW()+(0), COLUMN()+(-1), 1)), 2)</f>
        <v>123.88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36.1</v>
      </c>
      <c r="H14" s="12">
        <f ca="1">ROUND(INDIRECT(ADDRESS(ROW()+(0), COLUMN()+(-2), 1))*INDIRECT(ADDRESS(ROW()+(0), COLUMN()+(-1), 1)), 2)</f>
        <v>72.2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</v>
      </c>
      <c r="G15" s="14">
        <v>175.85</v>
      </c>
      <c r="H15" s="14">
        <f ca="1">ROUND(INDIRECT(ADDRESS(ROW()+(0), COLUMN()+(-2), 1))*INDIRECT(ADDRESS(ROW()+(0), COLUMN()+(-1), 1)), 2)</f>
        <v>3.52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8038.43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4.512</v>
      </c>
      <c r="G18" s="12">
        <v>11912.7</v>
      </c>
      <c r="H18" s="12">
        <f ca="1">ROUND(INDIRECT(ADDRESS(ROW()+(0), COLUMN()+(-2), 1))*INDIRECT(ADDRESS(ROW()+(0), COLUMN()+(-1), 1)), 2)</f>
        <v>53749.9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4.512</v>
      </c>
      <c r="G19" s="14">
        <v>8905.02</v>
      </c>
      <c r="H19" s="14">
        <f ca="1">ROUND(INDIRECT(ADDRESS(ROW()+(0), COLUMN()+(-2), 1))*INDIRECT(ADDRESS(ROW()+(0), COLUMN()+(-1), 1)), 2)</f>
        <v>40179.4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93929.4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101968</v>
      </c>
      <c r="H22" s="14">
        <f ca="1">ROUND(INDIRECT(ADDRESS(ROW()+(0), COLUMN()+(-2), 1))*INDIRECT(ADDRESS(ROW()+(0), COLUMN()+(-1), 1))/100, 2)</f>
        <v>2039.36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