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<sst xmlns="http://schemas.openxmlformats.org/spreadsheetml/2006/main" count="32" uniqueCount="32">
  <si>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</si>
  <si>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</si>
  <si>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</si>
  <si>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</si>
  <si>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aglomerado de partículas, recubierto por ambas caras con papel melamínico, acabado a elegir de 16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adherido al paramento vertical mediante adhesivo de caucho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</si>
  <si>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</si>
  <si>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</si>
  <si>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</si>
  <si>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</si>
  <si>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</si>
  <si>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</si>
  <si>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</si>
  <si>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mt29tma140</t>
  </si>
  <si>
    <t xml:space="preserve">kg</t>
  </si>
  <si>
    <t xml:space="preserve">Adhesivo de caucho sintético, de aplicación a dos caras, para revestimientos decorativos de madera.</t>
  </si>
  <si>
    <t xml:space="preserve">mt29tmf010aa1a</t>
  </si>
  <si>
    <t xml:space="preserve">m²</t>
  </si>
  <si>
    <t xml:space="preserve">Tablero aglomerado de partículas, recubierto por ambas caras con papel melamínico, acabado a elegir de 16 mm de espesor.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</si>
  <si>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</si>
  <si>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</si>
  <si>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</si>
  <si>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</si>
  <si>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</si>
  <si>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</si>
  <si>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</si>
  <si>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</si>
  <si>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</si>
  <si>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</si>
  <si>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</si>
  <si>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</si>
  <si>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$ 120,62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</si>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</sst>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7.82" customWidth="1"/>
    <col min="4" max="4" width="55.59" customWidth="1"/>
    <col min="5" max="5" width="11.90" customWidth="1"/>
    <col min="6" max="6" width="12.0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0.100000</v>
      </c>
      <c r="F10" s="11">
        <v>40.470000</v>
      </c>
      <c r="G10" s="11">
        <f ca="1">ROUND(INDIRECT(ADDRESS(ROW()+(0), COLUMN()+(-2), 1))*INDIRECT(ADDRESS(ROW()+(0), COLUMN()+(-1), 1)), 2)</f>
        <v>4.050000</v>
      </c>
    </row>
    <row r="11" spans="1:7" ht="24.00" thickBot="1" customHeight="1">
      <c r="A11" s="1" t="s">
        <v>15</v>
      </c>
      <c r="B11" s="1"/>
      <c r="C11" s="9" t="s">
        <v>16</v>
      </c>
      <c r="D11" s="1" t="s">
        <v>17</v>
      </c>
      <c r="E11" s="12">
        <v>1.050000</v>
      </c>
      <c r="F11" s="13">
        <v>64.540000</v>
      </c>
      <c r="G11" s="13">
        <f ca="1">ROUND(INDIRECT(ADDRESS(ROW()+(0), COLUMN()+(-2), 1))*INDIRECT(ADDRESS(ROW()+(0), COLUMN()+(-1), 1)), 2)</f>
        <v>67.770000</v>
      </c>
    </row>
    <row r="12" spans="1:7" ht="13.50" thickBot="1" customHeight="1">
      <c r="A12" s="14"/>
      <c r="B12" s="14"/>
      <c r="C12" s="14"/>
      <c r="D12" s="14"/>
      <c r="E12" s="8" t="s">
        <v>18</v>
      </c>
      <c r="F12" s="8"/>
      <c r="G12" s="16">
        <f ca="1">ROUND(SUM(INDIRECT(ADDRESS(ROW()+(-1), COLUMN()+(0), 1)),INDIRECT(ADDRESS(ROW()+(-2), COLUMN()+(0), 1))), 2)</f>
        <v>71.820000</v>
      </c>
    </row>
    <row r="13" spans="1:7" ht="13.50" thickBot="1" customHeight="1">
      <c r="A13" s="14">
        <v>2.000000</v>
      </c>
      <c r="B13" s="14"/>
      <c r="C13" s="14"/>
      <c r="D13" s="17" t="s">
        <v>19</v>
      </c>
      <c r="E13" s="17"/>
      <c r="F13" s="14"/>
      <c r="G13" s="14"/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0">
        <v>0.325000</v>
      </c>
      <c r="F14" s="11">
        <v>172.880000</v>
      </c>
      <c r="G14" s="11">
        <f ca="1">ROUND(INDIRECT(ADDRESS(ROW()+(0), COLUMN()+(-2), 1))*INDIRECT(ADDRESS(ROW()+(0), COLUMN()+(-1), 1)), 2)</f>
        <v>56.190000</v>
      </c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2">
        <v>0.325000</v>
      </c>
      <c r="F15" s="13">
        <v>125.900000</v>
      </c>
      <c r="G15" s="13">
        <f ca="1">ROUND(INDIRECT(ADDRESS(ROW()+(0), COLUMN()+(-2), 1))*INDIRECT(ADDRESS(ROW()+(0), COLUMN()+(-1), 1)), 2)</f>
        <v>40.920000</v>
      </c>
    </row>
    <row r="16" spans="1:7" ht="13.50" thickBot="1" customHeight="1">
      <c r="A16" s="14"/>
      <c r="B16" s="14"/>
      <c r="C16" s="14"/>
      <c r="D16" s="14"/>
      <c r="E16" s="8" t="s">
        <v>26</v>
      </c>
      <c r="F16" s="8"/>
      <c r="G16" s="16">
        <f ca="1">ROUND(SUM(INDIRECT(ADDRESS(ROW()+(-1), COLUMN()+(0), 1)),INDIRECT(ADDRESS(ROW()+(-2), COLUMN()+(0), 1))), 2)</f>
        <v>97.110000</v>
      </c>
    </row>
    <row r="17" spans="1:7" ht="13.50" thickBot="1" customHeight="1">
      <c r="A17" s="14">
        <v>3.000000</v>
      </c>
      <c r="B17" s="14"/>
      <c r="C17" s="14"/>
      <c r="D17" s="17" t="s">
        <v>27</v>
      </c>
      <c r="E17" s="17"/>
      <c r="F17" s="14"/>
      <c r="G17" s="14"/>
    </row>
    <row r="18" spans="1:7" ht="13.50" thickBot="1" customHeight="1">
      <c r="A18" s="18"/>
      <c r="B18" s="18"/>
      <c r="C18" s="19" t="s">
        <v>28</v>
      </c>
      <c r="D18" s="18" t="s">
        <v>29</v>
      </c>
      <c r="E18" s="12">
        <v>2.000000</v>
      </c>
      <c r="F18" s="13">
        <f ca="1">ROUND(SUM(INDIRECT(ADDRESS(ROW()+(-2), COLUMN()+(1), 1)),INDIRECT(ADDRESS(ROW()+(-6), COLUMN()+(1), 1))), 2)</f>
        <v>168.930000</v>
      </c>
      <c r="G18" s="13">
        <f ca="1">ROUND(INDIRECT(ADDRESS(ROW()+(0), COLUMN()+(-2), 1))*INDIRECT(ADDRESS(ROW()+(0), COLUMN()+(-1), 1))/100, 2)</f>
        <v>3.380000</v>
      </c>
    </row>
    <row r="19" spans="1:7" ht="13.50" thickBot="1" customHeight="1">
      <c r="A19" s="20" t="s">
        <v>30</v>
      </c>
      <c r="B19" s="20"/>
      <c r="C19" s="21"/>
      <c r="D19" s="22"/>
      <c r="E19" s="23" t="s">
        <v>31</v>
      </c>
      <c r="F19" s="24"/>
      <c r="G19" s="25">
        <f ca="1">ROUND(SUM(INDIRECT(ADDRESS(ROW()+(-1), COLUMN()+(0), 1)),INDIRECT(ADDRESS(ROW()+(-3), COLUMN()+(0), 1)),INDIRECT(ADDRESS(ROW()+(-7), COLUMN()+(0), 1))), 2)</f>
        <v>172.310000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620079" right="0.472441" top="0.472441" bottom="0.472441" header="0.0" footer="0.0"/>
  <pageSetup paperSize="9" orientation="portrait"/>
  <rowBreaks count="0" manualBreakCount="0">
    </rowBreaks>
</worksheet>
</file>