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<sst xmlns="http://schemas.openxmlformats.org/spreadsheetml/2006/main" count="34" uniqueCount="34">
  <si>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</si>
  <si>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PYB010</t>
  </si>
  <si>
    <t xml:space="preserve">Ud</t>
  </si>
  <si>
    <t xml:space="preserve">Bancada de hormigón.</t>
  </si>
  <si>
    <r>
      <rPr>
        <sz val="7.80"/>
        <color rgb="FF000000"/>
        <rFont val="Arial"/>
        <family val="2"/>
      </rPr>
      <t xml:space="preserve">Bancada de apoyo de maquinaria, </t>
    </r>
    <r>
      <rPr>
        <b/>
        <sz val="7.80"/>
        <color rgb="FF000000"/>
        <rFont val="Arial"/>
        <family val="2"/>
      </rPr>
      <t xml:space="preserve">de hormigón armado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150x100x16</t>
    </r>
    <r>
      <rPr>
        <sz val="7.80"/>
        <color rgb="FF000000"/>
        <rFont val="Arial"/>
        <family val="2"/>
      </rPr>
      <t xml:space="preserve"> cm, formada por </t>
    </r>
    <r>
      <rPr>
        <b/>
        <sz val="7.80"/>
        <color rgb="FF000000"/>
        <rFont val="Arial"/>
        <family val="2"/>
      </rPr>
      <t xml:space="preserve">hormigón H-21, condición de exposición no agresiva, tamaño máximo del agregado 19,0 mm, ámbito de consistencia A-3, elaborado, y vertido desde camión y malla soldada Q 55 de acero AM 500 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</si>
  <si>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</si>
  <si>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</si>
  <si>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</si>
  <si>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</si>
  <si>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</si>
  <si>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</si>
  <si>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mt14gsa010b</t>
  </si>
  <si>
    <t xml:space="preserve">m²</t>
  </si>
  <si>
    <t xml:space="preserve">Geotextil no tejido sintético, termosoldado, de polipropileno-polietileno, de 125 g/m².</t>
  </si>
  <si>
    <t xml:space="preserve">mt07ala000h</t>
  </si>
  <si>
    <t xml:space="preserve">kg</t>
  </si>
  <si>
    <t xml:space="preserve">Acero laminado A 572 Grado 42, en perfiles laminados en caliente, según ASTM A 572, piezas simples, para aplicaciones estructurales.</t>
  </si>
  <si>
    <t xml:space="preserve">mt07ame080bbd</t>
  </si>
  <si>
    <t xml:space="preserve">m²</t>
  </si>
  <si>
    <t xml:space="preserve">Malla soldada Q 55 separación 250x250 mm, con alambres longitudinales de 4,2 mm de diámetro y alambres transversales de 4,2 mm de diámetro, acero AM 500 N, según IRAM-IAS U 500-06.</t>
  </si>
  <si>
    <t xml:space="preserve">mt10haf071alc</t>
  </si>
  <si>
    <t xml:space="preserve">m³</t>
  </si>
  <si>
    <t xml:space="preserve">Hormigón H-21, condición de exposición no agresiva, tamaño máximo del agregado 19,0 mm, ámbito de consistencia A-3, elaborado, según CIRSOC 201 1982.</t>
  </si>
  <si>
    <t xml:space="preserve">mo041</t>
  </si>
  <si>
    <t xml:space="preserve">h</t>
  </si>
  <si>
    <t xml:space="preserve">Oficial armador en hormigón armado.</t>
  </si>
  <si>
    <t xml:space="preserve">mo087</t>
  </si>
  <si>
    <t xml:space="preserve">h</t>
  </si>
  <si>
    <t xml:space="preserve">Medio oficial armador en hormigón armado.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</si>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</sst>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52" customWidth="1"/>
    <col min="4" max="4" width="22.00" customWidth="1"/>
    <col min="5" max="5" width="26.96" customWidth="1"/>
    <col min="6" max="6" width="12.53" customWidth="1"/>
    <col min="7" max="7" width="2.91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1.760000</v>
      </c>
      <c r="H8" s="14"/>
      <c r="I8" s="16">
        <v>12.220000</v>
      </c>
      <c r="J8" s="16"/>
      <c r="K8" s="16">
        <f ca="1">ROUND(INDIRECT(ADDRESS(ROW()+(0), COLUMN()+(-4), 1))*INDIRECT(ADDRESS(ROW()+(0), COLUMN()+(-2), 1)), 2)</f>
        <v>21.510000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94.000000</v>
      </c>
      <c r="H9" s="19"/>
      <c r="I9" s="20">
        <v>5.690000</v>
      </c>
      <c r="J9" s="20"/>
      <c r="K9" s="20">
        <f ca="1">ROUND(INDIRECT(ADDRESS(ROW()+(0), COLUMN()+(-4), 1))*INDIRECT(ADDRESS(ROW()+(0), COLUMN()+(-2), 1)), 2)</f>
        <v>534.860000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1.650000</v>
      </c>
      <c r="H10" s="19"/>
      <c r="I10" s="20">
        <v>9.300000</v>
      </c>
      <c r="J10" s="20"/>
      <c r="K10" s="20">
        <f ca="1">ROUND(INDIRECT(ADDRESS(ROW()+(0), COLUMN()+(-4), 1))*INDIRECT(ADDRESS(ROW()+(0), COLUMN()+(-2), 1)), 2)</f>
        <v>15.350000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0.264000</v>
      </c>
      <c r="H11" s="19"/>
      <c r="I11" s="20">
        <v>697.400000</v>
      </c>
      <c r="J11" s="20"/>
      <c r="K11" s="20">
        <f ca="1">ROUND(INDIRECT(ADDRESS(ROW()+(0), COLUMN()+(-4), 1))*INDIRECT(ADDRESS(ROW()+(0), COLUMN()+(-2), 1)), 2)</f>
        <v>184.110000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0.281000</v>
      </c>
      <c r="H12" s="19"/>
      <c r="I12" s="20">
        <v>64.870000</v>
      </c>
      <c r="J12" s="20"/>
      <c r="K12" s="20">
        <f ca="1">ROUND(INDIRECT(ADDRESS(ROW()+(0), COLUMN()+(-4), 1))*INDIRECT(ADDRESS(ROW()+(0), COLUMN()+(-2), 1)), 2)</f>
        <v>18.230000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0.281000</v>
      </c>
      <c r="H13" s="23"/>
      <c r="I13" s="24">
        <v>45.530000</v>
      </c>
      <c r="J13" s="24"/>
      <c r="K13" s="24">
        <f ca="1">ROUND(INDIRECT(ADDRESS(ROW()+(0), COLUMN()+(-4), 1))*INDIRECT(ADDRESS(ROW()+(0), COLUMN()+(-2), 1)), 2)</f>
        <v>12.790000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786.850000</v>
      </c>
      <c r="J14" s="16"/>
      <c r="K14" s="16">
        <f ca="1">ROUND(INDIRECT(ADDRESS(ROW()+(0), COLUMN()+(-4), 1))*INDIRECT(ADDRESS(ROW()+(0), COLUMN()+(-2), 1))/100, 2)</f>
        <v>15.740000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802.590000</v>
      </c>
      <c r="J15" s="24"/>
      <c r="K15" s="24">
        <f ca="1">ROUND(INDIRECT(ADDRESS(ROW()+(0), COLUMN()+(-4), 1))*INDIRECT(ADDRESS(ROW()+(0), COLUMN()+(-2), 1))/100, 2)</f>
        <v>24.080000</v>
      </c>
    </row>
    <row r="16" spans="1:11" ht="12.00" thickBot="1" customHeight="1">
      <c r="A16" s="25"/>
      <c r="B16" s="26"/>
      <c r="C16" s="26"/>
      <c r="D16" s="26"/>
      <c r="E16" s="26"/>
      <c r="F16" s="26"/>
      <c r="G16" s="27"/>
      <c r="H16" s="27"/>
      <c r="I16" s="6" t="s">
        <v>33</v>
      </c>
      <c r="J16" s="6"/>
      <c r="K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826.670000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