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<sst xmlns="http://schemas.openxmlformats.org/spreadsheetml/2006/main" count="44" uniqueCount="44">
  <si>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</si>
  <si>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PTY010</t>
  </si>
  <si>
    <t xml:space="preserve">m²</t>
  </si>
  <si>
    <t xml:space="preserve">Sistema "PANELSYSTEM" de tabique de paneles de yeso reforzados con fibra de vidrio.</t>
  </si>
  <si>
    <t xml:space="preserve">Tabique interior (separación dentro de una misma unidad de uso), sistema tabique TC-7 "PANELSYSTEM", de 70 mm de espesor total, de panel aligerado de yeso reforzado con fibra de vidrio, TC-7 "PANELSYSTEM", de 70 mm de espesor.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</si>
  <si>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</si>
  <si>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</si>
  <si>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</si>
  <si>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</si>
  <si>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</si>
  <si>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</si>
  <si>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mt16pdg010b</t>
  </si>
  <si>
    <t xml:space="preserve">m</t>
  </si>
  <si>
    <t xml:space="preserve">Banda fonoaislante bicapa, de 5 mm de espesor, formada por una membrana autoadhesiva de alta densidad termosoldada a una lámina de polietileno reticulado, masa nominal 3,35 kg/m².</t>
  </si>
  <si>
    <t xml:space="preserve">mt12pyp010a</t>
  </si>
  <si>
    <t xml:space="preserve">m²</t>
  </si>
  <si>
    <t xml:space="preserve">Panel aligerado de yeso reforzado con fibra de vidrio, TC-7 "PANELSYSTEM", de 500 mm de ancho, 2900 mm de longitud máxima y 70 mm de espesor, con bordes machihembrados para el pegado entre sí.</t>
  </si>
  <si>
    <t xml:space="preserve">mt09pye020</t>
  </si>
  <si>
    <t xml:space="preserve">kg</t>
  </si>
  <si>
    <t xml:space="preserve">Pasta de yeso para juntas.</t>
  </si>
  <si>
    <t xml:space="preserve">mt16pdg020a</t>
  </si>
  <si>
    <t xml:space="preserve">m</t>
  </si>
  <si>
    <t xml:space="preserve">Banda elástica de poliestireno expandido elastificado, de 10 mm de espesor, resistencia térmica 0,3 m²K/W, conductividad térmica 0,033 W/(mK), Euroclase E de reacción al fuego.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</si>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</sst>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04" customWidth="1"/>
    <col min="4" max="4" width="18.07" customWidth="1"/>
    <col min="5" max="5" width="46.05" customWidth="1"/>
    <col min="6" max="6" width="1.89" customWidth="1"/>
    <col min="7" max="7" width="6.41" customWidth="1"/>
    <col min="8" max="8" width="3.35" customWidth="1"/>
    <col min="9" max="9" width="10.20" customWidth="1"/>
    <col min="10" max="10" width="1.46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0.600000</v>
      </c>
      <c r="H8" s="16">
        <v>6.710000</v>
      </c>
      <c r="I8" s="16"/>
      <c r="J8" s="16">
        <f ca="1">ROUND(INDIRECT(ADDRESS(ROW()+(0), COLUMN()+(-3), 1))*INDIRECT(ADDRESS(ROW()+(0), COLUMN()+(-2), 1)), 2)</f>
        <v>4.030000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74.620000</v>
      </c>
      <c r="I9" s="20"/>
      <c r="J9" s="20">
        <f ca="1">ROUND(INDIRECT(ADDRESS(ROW()+(0), COLUMN()+(-3), 1))*INDIRECT(ADDRESS(ROW()+(0), COLUMN()+(-2), 1)), 2)</f>
        <v>78.350000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0.500000</v>
      </c>
      <c r="H10" s="20">
        <v>14.700000</v>
      </c>
      <c r="I10" s="20"/>
      <c r="J10" s="20">
        <f ca="1">ROUND(INDIRECT(ADDRESS(ROW()+(0), COLUMN()+(-3), 1))*INDIRECT(ADDRESS(ROW()+(0), COLUMN()+(-2), 1)), 2)</f>
        <v>7.350000</v>
      </c>
      <c r="K10" s="20"/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20">
        <v>3.460000</v>
      </c>
      <c r="I11" s="20"/>
      <c r="J11" s="20">
        <f ca="1">ROUND(INDIRECT(ADDRESS(ROW()+(0), COLUMN()+(-3), 1))*INDIRECT(ADDRESS(ROW()+(0), COLUMN()+(-2), 1)), 2)</f>
        <v>3.460000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0.005000</v>
      </c>
      <c r="H12" s="20">
        <v>957.160000</v>
      </c>
      <c r="I12" s="20"/>
      <c r="J12" s="20">
        <f ca="1">ROUND(INDIRECT(ADDRESS(ROW()+(0), COLUMN()+(-3), 1))*INDIRECT(ADDRESS(ROW()+(0), COLUMN()+(-2), 1)), 2)</f>
        <v>4.790000</v>
      </c>
      <c r="K12" s="20"/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0.400000</v>
      </c>
      <c r="H13" s="20">
        <v>0.650000</v>
      </c>
      <c r="I13" s="20"/>
      <c r="J13" s="20">
        <f ca="1">ROUND(INDIRECT(ADDRESS(ROW()+(0), COLUMN()+(-3), 1))*INDIRECT(ADDRESS(ROW()+(0), COLUMN()+(-2), 1)), 2)</f>
        <v>0.260000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0.400000</v>
      </c>
      <c r="H14" s="20">
        <v>0.220000</v>
      </c>
      <c r="I14" s="20"/>
      <c r="J14" s="20">
        <f ca="1">ROUND(INDIRECT(ADDRESS(ROW()+(0), COLUMN()+(-3), 1))*INDIRECT(ADDRESS(ROW()+(0), COLUMN()+(-2), 1)), 2)</f>
        <v>0.090000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0.215000</v>
      </c>
      <c r="H15" s="20">
        <v>63.870000</v>
      </c>
      <c r="I15" s="20"/>
      <c r="J15" s="20">
        <f ca="1">ROUND(INDIRECT(ADDRESS(ROW()+(0), COLUMN()+(-3), 1))*INDIRECT(ADDRESS(ROW()+(0), COLUMN()+(-2), 1)), 2)</f>
        <v>13.730000</v>
      </c>
      <c r="K15" s="20"/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0.215000</v>
      </c>
      <c r="H16" s="24">
        <v>43.360000</v>
      </c>
      <c r="I16" s="24"/>
      <c r="J16" s="24">
        <f ca="1">ROUND(INDIRECT(ADDRESS(ROW()+(0), COLUMN()+(-3), 1))*INDIRECT(ADDRESS(ROW()+(0), COLUMN()+(-2), 1)), 2)</f>
        <v>9.320000</v>
      </c>
      <c r="K16" s="24"/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121.380000</v>
      </c>
      <c r="I17" s="16"/>
      <c r="J17" s="16">
        <f ca="1">ROUND(INDIRECT(ADDRESS(ROW()+(0), COLUMN()+(-3), 1))*INDIRECT(ADDRESS(ROW()+(0), COLUMN()+(-2), 1))/100, 2)</f>
        <v>2.430000</v>
      </c>
      <c r="K17" s="16"/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123.810000</v>
      </c>
      <c r="I18" s="24"/>
      <c r="J18" s="24">
        <f ca="1">ROUND(INDIRECT(ADDRESS(ROW()+(0), COLUMN()+(-3), 1))*INDIRECT(ADDRESS(ROW()+(0), COLUMN()+(-2), 1))/100, 2)</f>
        <v>3.710000</v>
      </c>
      <c r="K18" s="24"/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6" t="s">
        <v>43</v>
      </c>
      <c r="I19" s="6"/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127.520000</v>
      </c>
      <c r="K19" s="26"/>
    </row>
  </sheetData>
  <mergeCells count="44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A19:F19"/>
    <mergeCell ref="H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