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<sst xmlns="http://schemas.openxmlformats.org/spreadsheetml/2006/main" count="50" uniqueCount="50">
  <si>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</si>
  <si>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PTW077</t>
  </si>
  <si>
    <t xml:space="preserve">m²</t>
  </si>
  <si>
    <t xml:space="preserve">Sistemas para grandes alturas "PLACO" de trasdosado autoportante, de placas de yeso laminado, en tabiques interiores.</t>
  </si>
  <si>
    <r>
      <rPr>
        <sz val="7.80"/>
        <color rgb="FF000000"/>
        <rFont val="Arial"/>
        <family val="2"/>
      </rPr>
      <t xml:space="preserve">Trasdosado autoportante </t>
    </r>
    <r>
      <rPr>
        <b/>
        <sz val="7.80"/>
        <color rgb="FF000000"/>
        <rFont val="Arial"/>
        <family val="2"/>
      </rPr>
      <t xml:space="preserve">libre</t>
    </r>
    <r>
      <rPr>
        <sz val="7.80"/>
        <color rgb="FF000000"/>
        <rFont val="Arial"/>
        <family val="2"/>
      </rPr>
      <t xml:space="preserve"> sobre tabique interior, sistema </t>
    </r>
    <r>
      <rPr>
        <b/>
        <sz val="7.80"/>
        <color rgb="FF000000"/>
        <rFont val="Arial"/>
        <family val="2"/>
      </rPr>
      <t xml:space="preserve">Placo Natura Activ'Air</t>
    </r>
    <r>
      <rPr>
        <sz val="7.80"/>
        <color rgb="FF000000"/>
        <rFont val="Arial"/>
        <family val="2"/>
      </rPr>
      <t xml:space="preserve"> "PLACO", realizado con </t>
    </r>
    <r>
      <rPr>
        <b/>
        <sz val="7.80"/>
        <color rgb="FF000000"/>
        <rFont val="Arial"/>
        <family val="2"/>
      </rPr>
      <t xml:space="preserve">una placa de yeso laminado A / - 900 / 2500 / 25 / borde afinado, con tecnología Activ'Air, Megaplac 25 Activ'Air "PLACO", atornillada directamente a una estructura autoportante de perfiles metálicos de acero galvanizado formada por canales High Stil RHS 70 "PLACO" y montantes High Stil MHS 70 "PLACO", con una separación entre montantes de 900 mm</t>
    </r>
    <r>
      <rPr>
        <sz val="7.80"/>
        <color rgb="FF000000"/>
        <rFont val="Arial"/>
        <family val="2"/>
      </rPr>
      <t xml:space="preserve"> y un espesor total de </t>
    </r>
    <r>
      <rPr>
        <b/>
        <sz val="7.80"/>
        <color rgb="FF000000"/>
        <rFont val="Arial"/>
        <family val="2"/>
      </rPr>
      <t xml:space="preserve">95</t>
    </r>
    <r>
      <rPr>
        <sz val="7.80"/>
        <color rgb="FF000000"/>
        <rFont val="Arial"/>
        <family val="2"/>
      </rPr>
      <t xml:space="preserve"> mm.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</si>
  <si>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</si>
  <si>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</si>
  <si>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</si>
  <si>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</si>
  <si>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</si>
  <si>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</si>
  <si>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</si>
  <si>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</si>
  <si>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tabiques.</t>
  </si>
  <si>
    <t xml:space="preserve">mt12plp220a</t>
  </si>
  <si>
    <t xml:space="preserve">m</t>
  </si>
  <si>
    <t xml:space="preserve">Canal de perfil metálico de acero galvanizado, RHS 70 "PLACO", fabricado mediante laminación en frío, 72x60 mm de sección y 1,2 mm de espesor.</t>
  </si>
  <si>
    <t xml:space="preserve">mt12plp210a</t>
  </si>
  <si>
    <t xml:space="preserve">m</t>
  </si>
  <si>
    <t xml:space="preserve">Montante de perfil metálico de acero galvanizado, MHS 70 "PLACO", fabricado mediante laminación en frío, 68x55 mm de sección y 1,2 mm de espesor.</t>
  </si>
  <si>
    <t xml:space="preserve">mt12plk017d</t>
  </si>
  <si>
    <t xml:space="preserve">m²</t>
  </si>
  <si>
    <t xml:space="preserve">Placa de yeso laminado A / - 900 / 2500 / 25 / borde afinado, con tecnología Activ'Air, Megaplac 25 Activ'Air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</si>
  <si>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mt12plt020b</t>
  </si>
  <si>
    <t xml:space="preserve">Ud</t>
  </si>
  <si>
    <t xml:space="preserve">Tornillo autoperforante TTPF 35 "PLACO", con cabeza de trompeta, de 35 mm de longitud, para instalación de placas de yeso laminado sobre perfilería de espesor inferior a 6 mm.</t>
  </si>
  <si>
    <t xml:space="preserve">mt12plt030a</t>
  </si>
  <si>
    <t xml:space="preserve">Ud</t>
  </si>
  <si>
    <t xml:space="preserve">Tornillo autoperforante rosca-chapa, TRPF 9,5 "PLACO", de 9,5 mm de longitud.</t>
  </si>
  <si>
    <t xml:space="preserve">mt12plj010a</t>
  </si>
  <si>
    <t xml:space="preserve">m</t>
  </si>
  <si>
    <t xml:space="preserve">Cinta microperforada, "PLACO", para acabado de juntas de placas de yeso laminado.</t>
  </si>
  <si>
    <t xml:space="preserve">mt12plm010a</t>
  </si>
  <si>
    <t xml:space="preserve">kg</t>
  </si>
  <si>
    <t xml:space="preserve">Pasta de secado en polvo, SN "PLACO", para el tratamiento de las juntas de las placas de yeso laminado.</t>
  </si>
  <si>
    <t xml:space="preserve">mt12plm019a</t>
  </si>
  <si>
    <t xml:space="preserve">kg</t>
  </si>
  <si>
    <t xml:space="preserve">Pasta de secado, Placomix Pro "PLACO", para el tratamiento de las juntas de las placas de yeso laminado.</t>
  </si>
  <si>
    <t xml:space="preserve">mo052</t>
  </si>
  <si>
    <t xml:space="preserve">h</t>
  </si>
  <si>
    <t xml:space="preserve">Mamparas y sistemas de placas.</t>
  </si>
  <si>
    <t xml:space="preserve">mo098</t>
  </si>
  <si>
    <t xml:space="preserve">h</t>
  </si>
  <si>
    <t xml:space="preserve">Medio oficial colocador de mamparas y sistemas de placas.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</si>
  <si>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</si>
  <si>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</si>
  <si>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</si>
  <si>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</si>
  <si>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$ 30,47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</si>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</sst>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27" customWidth="1"/>
    <col min="5" max="5" width="29.29" customWidth="1"/>
    <col min="6" max="6" width="11.51" customWidth="1"/>
    <col min="7" max="7" width="3.35" customWidth="1"/>
    <col min="8" max="8" width="3.06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0.450000</v>
      </c>
      <c r="H8" s="14"/>
      <c r="I8" s="16">
        <v>2.290000</v>
      </c>
      <c r="J8" s="16"/>
      <c r="K8" s="16">
        <f ca="1">ROUND(INDIRECT(ADDRESS(ROW()+(0), COLUMN()+(-4), 1))*INDIRECT(ADDRESS(ROW()+(0), COLUMN()+(-2), 1)), 2)</f>
        <v>1.030000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60.350000</v>
      </c>
      <c r="J9" s="20"/>
      <c r="K9" s="20">
        <f ca="1">ROUND(INDIRECT(ADDRESS(ROW()+(0), COLUMN()+(-4), 1))*INDIRECT(ADDRESS(ROW()+(0), COLUMN()+(-2), 1)), 2)</f>
        <v>60.350000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1.400000</v>
      </c>
      <c r="H10" s="19"/>
      <c r="I10" s="20">
        <v>63.370000</v>
      </c>
      <c r="J10" s="20"/>
      <c r="K10" s="20">
        <f ca="1">ROUND(INDIRECT(ADDRESS(ROW()+(0), COLUMN()+(-4), 1))*INDIRECT(ADDRESS(ROW()+(0), COLUMN()+(-2), 1)), 2)</f>
        <v>88.720000</v>
      </c>
    </row>
    <row r="11" spans="1:11" ht="60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78.410000</v>
      </c>
      <c r="J11" s="20"/>
      <c r="K11" s="20">
        <f ca="1">ROUND(INDIRECT(ADDRESS(ROW()+(0), COLUMN()+(-4), 1))*INDIRECT(ADDRESS(ROW()+(0), COLUMN()+(-2), 1)), 2)</f>
        <v>82.330000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7.000000</v>
      </c>
      <c r="H12" s="19"/>
      <c r="I12" s="20">
        <v>0.100000</v>
      </c>
      <c r="J12" s="20"/>
      <c r="K12" s="20">
        <f ca="1">ROUND(INDIRECT(ADDRESS(ROW()+(0), COLUMN()+(-4), 1))*INDIRECT(ADDRESS(ROW()+(0), COLUMN()+(-2), 1)), 2)</f>
        <v>0.700000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2.000000</v>
      </c>
      <c r="H13" s="19"/>
      <c r="I13" s="20">
        <v>0.100000</v>
      </c>
      <c r="J13" s="20"/>
      <c r="K13" s="20">
        <f ca="1">ROUND(INDIRECT(ADDRESS(ROW()+(0), COLUMN()+(-4), 1))*INDIRECT(ADDRESS(ROW()+(0), COLUMN()+(-2), 1)), 2)</f>
        <v>0.200000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1.750000</v>
      </c>
      <c r="H14" s="19"/>
      <c r="I14" s="20">
        <v>0.310000</v>
      </c>
      <c r="J14" s="20"/>
      <c r="K14" s="20">
        <f ca="1">ROUND(INDIRECT(ADDRESS(ROW()+(0), COLUMN()+(-4), 1))*INDIRECT(ADDRESS(ROW()+(0), COLUMN()+(-2), 1)), 2)</f>
        <v>0.540000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0.420000</v>
      </c>
      <c r="H15" s="19"/>
      <c r="I15" s="20">
        <v>7.190000</v>
      </c>
      <c r="J15" s="20"/>
      <c r="K15" s="20">
        <f ca="1">ROUND(INDIRECT(ADDRESS(ROW()+(0), COLUMN()+(-4), 1))*INDIRECT(ADDRESS(ROW()+(0), COLUMN()+(-2), 1)), 2)</f>
        <v>3.020000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0.590000</v>
      </c>
      <c r="H16" s="19"/>
      <c r="I16" s="20">
        <v>10.250000</v>
      </c>
      <c r="J16" s="20"/>
      <c r="K16" s="20">
        <f ca="1">ROUND(INDIRECT(ADDRESS(ROW()+(0), COLUMN()+(-4), 1))*INDIRECT(ADDRESS(ROW()+(0), COLUMN()+(-2), 1)), 2)</f>
        <v>6.050000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0.193000</v>
      </c>
      <c r="H17" s="19"/>
      <c r="I17" s="20">
        <v>63.870000</v>
      </c>
      <c r="J17" s="20"/>
      <c r="K17" s="20">
        <f ca="1">ROUND(INDIRECT(ADDRESS(ROW()+(0), COLUMN()+(-4), 1))*INDIRECT(ADDRESS(ROW()+(0), COLUMN()+(-2), 1)), 2)</f>
        <v>12.330000</v>
      </c>
    </row>
    <row r="18" spans="1:11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0.193000</v>
      </c>
      <c r="H18" s="23"/>
      <c r="I18" s="24">
        <v>43.360000</v>
      </c>
      <c r="J18" s="24"/>
      <c r="K18" s="24">
        <f ca="1">ROUND(INDIRECT(ADDRESS(ROW()+(0), COLUMN()+(-4), 1))*INDIRECT(ADDRESS(ROW()+(0), COLUMN()+(-2), 1)), 2)</f>
        <v>8.370000</v>
      </c>
    </row>
    <row r="19" spans="1:11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4">
        <v>2.000000</v>
      </c>
      <c r="H19" s="14"/>
      <c r="I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263.640000</v>
      </c>
      <c r="J19" s="16"/>
      <c r="K19" s="16">
        <f ca="1">ROUND(INDIRECT(ADDRESS(ROW()+(0), COLUMN()+(-4), 1))*INDIRECT(ADDRESS(ROW()+(0), COLUMN()+(-2), 1))/100, 2)</f>
        <v>5.270000</v>
      </c>
    </row>
    <row r="20" spans="1:11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3">
        <v>3.000000</v>
      </c>
      <c r="H20" s="23"/>
      <c r="I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268.910000</v>
      </c>
      <c r="J20" s="24"/>
      <c r="K20" s="24">
        <f ca="1">ROUND(INDIRECT(ADDRESS(ROW()+(0), COLUMN()+(-4), 1))*INDIRECT(ADDRESS(ROW()+(0), COLUMN()+(-2), 1))/100, 2)</f>
        <v>8.070000</v>
      </c>
    </row>
    <row r="21" spans="1:11" ht="12.00" thickBot="1" customHeight="1">
      <c r="A21" s="6" t="s">
        <v>48</v>
      </c>
      <c r="B21" s="7"/>
      <c r="C21" s="7"/>
      <c r="D21" s="7"/>
      <c r="E21" s="7"/>
      <c r="F21" s="7"/>
      <c r="G21" s="25"/>
      <c r="H21" s="25"/>
      <c r="I21" s="6" t="s">
        <v>49</v>
      </c>
      <c r="J21" s="6"/>
      <c r="K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276.980000</v>
      </c>
    </row>
  </sheetData>
  <mergeCells count="5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A21:F21"/>
    <mergeCell ref="G21:H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