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<sst xmlns="http://schemas.openxmlformats.org/spreadsheetml/2006/main" count="50" uniqueCount="50">
  <si>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</si>
  <si>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PTW015</t>
  </si>
  <si>
    <t xml:space="preserve">m²</t>
  </si>
  <si>
    <t xml:space="preserve">Sistema "KNAUF" de trasdosado autoportante, de placas de yeso laminado, en tabiques interiores.</t>
  </si>
  <si>
    <r>
      <rPr>
        <b/>
        <sz val="7.80"/>
        <color rgb="FF000000"/>
        <rFont val="Arial"/>
        <family val="2"/>
      </rPr>
      <t xml:space="preserve">Trasdosado autoportante libre sobre tabique interior, W 625 "KNAUF", realizado con placa de yeso laminado - |15 Standard (A)|, anclada a las losas mediante estructura formada por canales y montantes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63</t>
    </r>
    <r>
      <rPr>
        <sz val="7.80"/>
        <color rgb="FF000000"/>
        <rFont val="Arial"/>
        <family val="2"/>
      </rPr>
      <t xml:space="preserve"> mm de espesor total, </t>
    </r>
    <r>
      <rPr>
        <b/>
        <sz val="7.80"/>
        <color rgb="FF000000"/>
        <rFont val="Arial"/>
        <family val="2"/>
      </rPr>
      <t xml:space="preserve">separación entre montantes 600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</si>
  <si>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</si>
  <si>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</si>
  <si>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</si>
  <si>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</si>
  <si>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</si>
  <si>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</si>
  <si>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</si>
  <si>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</si>
  <si>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</si>
  <si>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mt12pfk020c</t>
  </si>
  <si>
    <t xml:space="preserve">m</t>
  </si>
  <si>
    <t xml:space="preserve">Canal 48/30 "KNAUF" de acero galvanizado.</t>
  </si>
  <si>
    <t xml:space="preserve">mt12pfk010c</t>
  </si>
  <si>
    <t xml:space="preserve">m</t>
  </si>
  <si>
    <t xml:space="preserve">Montante 48/35 "KNAUF" de acero galvanizado.</t>
  </si>
  <si>
    <t xml:space="preserve">mt12pck020b</t>
  </si>
  <si>
    <t xml:space="preserve">m</t>
  </si>
  <si>
    <t xml:space="preserve">Banda acústica de dilatación "KNAUF" de 50 mm de ancho.</t>
  </si>
  <si>
    <t xml:space="preserve">mt12ppk010b</t>
  </si>
  <si>
    <t xml:space="preserve">m²</t>
  </si>
  <si>
    <t xml:space="preserve">Placa de yeso laminado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</si>
  <si>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</si>
  <si>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</si>
  <si>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</si>
  <si>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mt12psg220</t>
  </si>
  <si>
    <t xml:space="preserve">Ud</t>
  </si>
  <si>
    <t xml:space="preserve">Fijación compuesta por tarugo y tornillo 5x27.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</si>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</sst>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27" customWidth="1"/>
    <col min="5" max="5" width="29.29" customWidth="1"/>
    <col min="6" max="6" width="10.78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3.960000</v>
      </c>
      <c r="J8" s="16"/>
      <c r="K8" s="16">
        <f ca="1">ROUND(INDIRECT(ADDRESS(ROW()+(0), COLUMN()+(-4), 1))*INDIRECT(ADDRESS(ROW()+(0), COLUMN()+(-2), 1)), 2)</f>
        <v>0.400000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8.040000</v>
      </c>
      <c r="J9" s="20"/>
      <c r="K9" s="20">
        <f ca="1">ROUND(INDIRECT(ADDRESS(ROW()+(0), COLUMN()+(-4), 1))*INDIRECT(ADDRESS(ROW()+(0), COLUMN()+(-2), 1)), 2)</f>
        <v>5.630000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10.800000</v>
      </c>
      <c r="J10" s="20"/>
      <c r="K10" s="20">
        <f ca="1">ROUND(INDIRECT(ADDRESS(ROW()+(0), COLUMN()+(-4), 1))*INDIRECT(ADDRESS(ROW()+(0), COLUMN()+(-2), 1)), 2)</f>
        <v>21.600000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1.200000</v>
      </c>
      <c r="H11" s="19"/>
      <c r="I11" s="20">
        <v>1.780000</v>
      </c>
      <c r="J11" s="20"/>
      <c r="K11" s="20">
        <f ca="1">ROUND(INDIRECT(ADDRESS(ROW()+(0), COLUMN()+(-4), 1))*INDIRECT(ADDRESS(ROW()+(0), COLUMN()+(-2), 1)), 2)</f>
        <v>2.140000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35.870000</v>
      </c>
      <c r="J12" s="20"/>
      <c r="K12" s="20">
        <f ca="1">ROUND(INDIRECT(ADDRESS(ROW()+(0), COLUMN()+(-4), 1))*INDIRECT(ADDRESS(ROW()+(0), COLUMN()+(-2), 1)), 2)</f>
        <v>37.660000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0.060000</v>
      </c>
      <c r="J13" s="20"/>
      <c r="K13" s="20">
        <f ca="1">ROUND(INDIRECT(ADDRESS(ROW()+(0), COLUMN()+(-4), 1))*INDIRECT(ADDRESS(ROW()+(0), COLUMN()+(-2), 1)), 2)</f>
        <v>0.840000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0.410000</v>
      </c>
      <c r="J14" s="20"/>
      <c r="K14" s="20">
        <f ca="1">ROUND(INDIRECT(ADDRESS(ROW()+(0), COLUMN()+(-4), 1))*INDIRECT(ADDRESS(ROW()+(0), COLUMN()+(-2), 1)), 2)</f>
        <v>0.660000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0.300000</v>
      </c>
      <c r="H15" s="19"/>
      <c r="I15" s="20">
        <v>9.320000</v>
      </c>
      <c r="J15" s="20"/>
      <c r="K15" s="20">
        <f ca="1">ROUND(INDIRECT(ADDRESS(ROW()+(0), COLUMN()+(-4), 1))*INDIRECT(ADDRESS(ROW()+(0), COLUMN()+(-2), 1)), 2)</f>
        <v>2.800000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1.600000</v>
      </c>
      <c r="H16" s="19"/>
      <c r="I16" s="20">
        <v>0.240000</v>
      </c>
      <c r="J16" s="20"/>
      <c r="K16" s="20">
        <f ca="1">ROUND(INDIRECT(ADDRESS(ROW()+(0), COLUMN()+(-4), 1))*INDIRECT(ADDRESS(ROW()+(0), COLUMN()+(-2), 1)), 2)</f>
        <v>0.380000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0.348000</v>
      </c>
      <c r="H17" s="19"/>
      <c r="I17" s="20">
        <v>63.870000</v>
      </c>
      <c r="J17" s="20"/>
      <c r="K17" s="20">
        <f ca="1">ROUND(INDIRECT(ADDRESS(ROW()+(0), COLUMN()+(-4), 1))*INDIRECT(ADDRESS(ROW()+(0), COLUMN()+(-2), 1)), 2)</f>
        <v>22.230000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0.121000</v>
      </c>
      <c r="H18" s="23"/>
      <c r="I18" s="24">
        <v>43.360000</v>
      </c>
      <c r="J18" s="24"/>
      <c r="K18" s="24">
        <f ca="1">ROUND(INDIRECT(ADDRESS(ROW()+(0), COLUMN()+(-4), 1))*INDIRECT(ADDRESS(ROW()+(0), COLUMN()+(-2), 1)), 2)</f>
        <v>5.250000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99.590000</v>
      </c>
      <c r="J19" s="16"/>
      <c r="K19" s="16">
        <f ca="1">ROUND(INDIRECT(ADDRESS(ROW()+(0), COLUMN()+(-4), 1))*INDIRECT(ADDRESS(ROW()+(0), COLUMN()+(-2), 1))/100, 2)</f>
        <v>1.990000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101.580000</v>
      </c>
      <c r="J20" s="24"/>
      <c r="K20" s="24">
        <f ca="1">ROUND(INDIRECT(ADDRESS(ROW()+(0), COLUMN()+(-4), 1))*INDIRECT(ADDRESS(ROW()+(0), COLUMN()+(-2), 1))/100, 2)</f>
        <v>3.050000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104.630000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