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<sst xmlns="http://schemas.openxmlformats.org/spreadsheetml/2006/main" count="50" uniqueCount="50">
  <si>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</si>
  <si>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PSY060</t>
  </si>
  <si>
    <t xml:space="preserve">m²</t>
  </si>
  <si>
    <t xml:space="preserve">Sistemas Placo Force "PLACO" de tabique con placas de yeso laminado.</t>
  </si>
  <si>
    <r>
      <rPr>
        <b/>
        <sz val="7.80"/>
        <color rgb="FF000000"/>
        <rFont val="Arial"/>
        <family val="2"/>
      </rPr>
      <t xml:space="preserve">Tabique sencillo, sistema Placo Force "PLACO", (12,5 + 48 + 12,5)/600 (48) realizado con una placa de yeso laminado GF-C1-I-W2 / - 1200 / 2400 / 12,5 / borde cuadrado, Rigidur H 13 BC "PLACO" en una cara y otra placa GF-C1-I-W2 / - 1200 / 2400 / 12,5 / borde cuadrado, Rigidur H 13 BC "PLACO" en la otra cara, atornilladas directamente a una estructura simple autoportante de perfiles metálicos de acero galvanizado formada por canales R 48 "PLACO" y montantes M 48 "PLACO", con una separación entre montantes de 600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73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</si>
  <si>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</si>
  <si>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</si>
  <si>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</si>
  <si>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</si>
  <si>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</si>
  <si>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</si>
  <si>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</si>
  <si>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</si>
  <si>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</si>
  <si>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</si>
  <si>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</si>
  <si>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</si>
  <si>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</si>
  <si>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</si>
  <si>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</si>
  <si>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</si>
  <si>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</si>
  <si>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Placa de yeso laminado reforzada con fibras GF-C1-I-W2 / - 1200 / 2400 / 12,5 / borde cuadrado, Rigidur H 13 BC "PLACO".</t>
  </si>
  <si>
    <t xml:space="preserve">mt12plk015a</t>
  </si>
  <si>
    <t xml:space="preserve">m²</t>
  </si>
  <si>
    <t xml:space="preserve">Placa de yeso laminado reforzada con fibras GF-C1-I-W2 / - 1200 / 2400 / 12,5 / borde cuadrado, Rigidur H 13 BC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</si>
  <si>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</si>
  <si>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</si>
  <si>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</si>
  <si>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</si>
  <si>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</si>
  <si>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</si>
  <si>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</si>
  <si>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</si>
  <si>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Placofinish "PLACO", para refuerzo de juntas.</t>
  </si>
  <si>
    <t xml:space="preserve">mt12plm020a</t>
  </si>
  <si>
    <t xml:space="preserve">kg</t>
  </si>
  <si>
    <t xml:space="preserve">Pasta de fraguado en polvo, Vario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</si>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</sst>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10.030000</v>
      </c>
      <c r="J9" s="20"/>
      <c r="K9" s="20">
        <f ca="1">ROUND(INDIRECT(ADDRESS(ROW()+(0), COLUMN()+(-4), 1))*INDIRECT(ADDRESS(ROW()+(0), COLUMN()+(-2), 1)), 2)</f>
        <v>9.030000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11.890000</v>
      </c>
      <c r="J10" s="20"/>
      <c r="K10" s="20">
        <f ca="1">ROUND(INDIRECT(ADDRESS(ROW()+(0), COLUMN()+(-4), 1))*INDIRECT(ADDRESS(ROW()+(0), COLUMN()+(-2), 1)), 2)</f>
        <v>24.970000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98.590000</v>
      </c>
      <c r="J11" s="20"/>
      <c r="K11" s="20">
        <f ca="1">ROUND(INDIRECT(ADDRESS(ROW()+(0), COLUMN()+(-4), 1))*INDIRECT(ADDRESS(ROW()+(0), COLUMN()+(-2), 1)), 2)</f>
        <v>103.520000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98.590000</v>
      </c>
      <c r="J12" s="20"/>
      <c r="K12" s="20">
        <f ca="1">ROUND(INDIRECT(ADDRESS(ROW()+(0), COLUMN()+(-4), 1))*INDIRECT(ADDRESS(ROW()+(0), COLUMN()+(-2), 1)), 2)</f>
        <v>103.520000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4.000000</v>
      </c>
      <c r="H13" s="19"/>
      <c r="I13" s="20">
        <v>0.120000</v>
      </c>
      <c r="J13" s="20"/>
      <c r="K13" s="20">
        <f ca="1">ROUND(INDIRECT(ADDRESS(ROW()+(0), COLUMN()+(-4), 1))*INDIRECT(ADDRESS(ROW()+(0), COLUMN()+(-2), 1)), 2)</f>
        <v>0.480000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22.000000</v>
      </c>
      <c r="H14" s="19"/>
      <c r="I14" s="20">
        <v>0.150000</v>
      </c>
      <c r="J14" s="20"/>
      <c r="K14" s="20">
        <f ca="1">ROUND(INDIRECT(ADDRESS(ROW()+(0), COLUMN()+(-4), 1))*INDIRECT(ADDRESS(ROW()+(0), COLUMN()+(-2), 1)), 2)</f>
        <v>3.300000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2.800000</v>
      </c>
      <c r="H15" s="19"/>
      <c r="I15" s="20">
        <v>0.360000</v>
      </c>
      <c r="J15" s="20"/>
      <c r="K15" s="20">
        <f ca="1">ROUND(INDIRECT(ADDRESS(ROW()+(0), COLUMN()+(-4), 1))*INDIRECT(ADDRESS(ROW()+(0), COLUMN()+(-2), 1)), 2)</f>
        <v>1.010000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0.660000</v>
      </c>
      <c r="H16" s="19"/>
      <c r="I16" s="20">
        <v>10.610000</v>
      </c>
      <c r="J16" s="20"/>
      <c r="K16" s="20">
        <f ca="1">ROUND(INDIRECT(ADDRESS(ROW()+(0), COLUMN()+(-4), 1))*INDIRECT(ADDRESS(ROW()+(0), COLUMN()+(-2), 1)), 2)</f>
        <v>7.000000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0.279000</v>
      </c>
      <c r="H17" s="19"/>
      <c r="I17" s="20">
        <v>63.870000</v>
      </c>
      <c r="J17" s="20"/>
      <c r="K17" s="20">
        <f ca="1">ROUND(INDIRECT(ADDRESS(ROW()+(0), COLUMN()+(-4), 1))*INDIRECT(ADDRESS(ROW()+(0), COLUMN()+(-2), 1)), 2)</f>
        <v>17.820000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0.096000</v>
      </c>
      <c r="H18" s="23"/>
      <c r="I18" s="24">
        <v>43.360000</v>
      </c>
      <c r="J18" s="24"/>
      <c r="K18" s="24">
        <f ca="1">ROUND(INDIRECT(ADDRESS(ROW()+(0), COLUMN()+(-4), 1))*INDIRECT(ADDRESS(ROW()+(0), COLUMN()+(-2), 1)), 2)</f>
        <v>4.160000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275.840000</v>
      </c>
      <c r="J19" s="16"/>
      <c r="K19" s="16">
        <f ca="1">ROUND(INDIRECT(ADDRESS(ROW()+(0), COLUMN()+(-4), 1))*INDIRECT(ADDRESS(ROW()+(0), COLUMN()+(-2), 1))/100, 2)</f>
        <v>5.520000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281.360000</v>
      </c>
      <c r="J20" s="24"/>
      <c r="K20" s="24">
        <f ca="1">ROUND(INDIRECT(ADDRESS(ROW()+(0), COLUMN()+(-4), 1))*INDIRECT(ADDRESS(ROW()+(0), COLUMN()+(-2), 1))/100, 2)</f>
        <v>8.440000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289.800000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