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<sst xmlns="http://schemas.openxmlformats.org/spreadsheetml/2006/main" count="80" uniqueCount="80">
  <si>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</si>
  <si>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</si>
  <si>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</si>
  <si>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</si>
  <si>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634 E, de tabique especial (20+146+15 + 48+15+15)/600 LM - (CT 146 + 48) (1 maciza (DF H2) y 3 matafuego (DF)), con placas de yeso laminado, sobre bandas acústicas "KNAUF", colocadas en la base del tabique, formado por una estructura doble, de montantes tipo CT 146 y montantes tipo estándar con disposición reforzada "H"; aislamiento entre montantes de tipo CT con panel semirrígido de lana mineral, espesor 45 mm, y entre montantes de tipo estándar con panel semirrígido de lana mineral, espesor 45 mm; 259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</si>
  <si>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</si>
  <si>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</si>
  <si>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</si>
  <si>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</si>
  <si>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</si>
  <si>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</si>
  <si>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mt12pck020d</t>
  </si>
  <si>
    <t xml:space="preserve">m</t>
  </si>
  <si>
    <t xml:space="preserve">Banda acústica de dilatación "KNAUF" de 95 mm de ancho.</t>
  </si>
  <si>
    <t xml:space="preserve">mt12sak030c</t>
  </si>
  <si>
    <t xml:space="preserve">m</t>
  </si>
  <si>
    <t xml:space="preserve">Canal CT 148 "KNAUF", de acero galvanizado.</t>
  </si>
  <si>
    <t xml:space="preserve">mt12psg220</t>
  </si>
  <si>
    <t xml:space="preserve">Ud</t>
  </si>
  <si>
    <t xml:space="preserve">Fijación compuesta por tarugo y tornillo 5x27.</t>
  </si>
  <si>
    <t xml:space="preserve">mt12sak020c</t>
  </si>
  <si>
    <t xml:space="preserve">m</t>
  </si>
  <si>
    <t xml:space="preserve">Montante CT 146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</si>
  <si>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</si>
  <si>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</si>
  <si>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</si>
  <si>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</si>
  <si>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</si>
  <si>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</si>
  <si>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</si>
  <si>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</si>
  <si>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laminado DF / - 1200 / longitud / 15 / borde afinado, matafuego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</si>
  <si>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</si>
  <si>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</si>
  <si>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</si>
  <si>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</si>
  <si>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</si>
  <si>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"KNAUF" de 30 mm de ancho.</t>
  </si>
  <si>
    <t xml:space="preserve">mt12pfk020c</t>
  </si>
  <si>
    <t xml:space="preserve">m</t>
  </si>
  <si>
    <t xml:space="preserve">Canal 48/30 "KNAUF" de acero galvanizado.</t>
  </si>
  <si>
    <t xml:space="preserve">mt12psg220</t>
  </si>
  <si>
    <t xml:space="preserve">Ud</t>
  </si>
  <si>
    <t xml:space="preserve">Fijación compuesta por tarugo y tornillo 5x27.</t>
  </si>
  <si>
    <t xml:space="preserve">mt12pfk010c</t>
  </si>
  <si>
    <t xml:space="preserve">m</t>
  </si>
  <si>
    <t xml:space="preserve">Montante 48/35 "KNAUF" de acero galvanizado.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</si>
  <si>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</si>
  <si>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</si>
  <si>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</si>
  <si>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</si>
  <si>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</si>
  <si>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laminado DF / - 1200 / longitud / 15 / borde afinado, matafuego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</si>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</sst>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3.430000</v>
      </c>
      <c r="J8" s="16"/>
      <c r="K8" s="16">
        <f ca="1">ROUND(INDIRECT(ADDRESS(ROW()+(0), COLUMN()+(-4), 1))*INDIRECT(ADDRESS(ROW()+(0), COLUMN()+(-2), 1)), 2)</f>
        <v>4.120000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68.200000</v>
      </c>
      <c r="J9" s="20"/>
      <c r="K9" s="20">
        <f ca="1">ROUND(INDIRECT(ADDRESS(ROW()+(0), COLUMN()+(-4), 1))*INDIRECT(ADDRESS(ROW()+(0), COLUMN()+(-2), 1)), 2)</f>
        <v>47.740000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0.410000</v>
      </c>
      <c r="J10" s="20"/>
      <c r="K10" s="20">
        <f ca="1">ROUND(INDIRECT(ADDRESS(ROW()+(0), COLUMN()+(-4), 1))*INDIRECT(ADDRESS(ROW()+(0), COLUMN()+(-2), 1)), 2)</f>
        <v>0.660000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105.920000</v>
      </c>
      <c r="J11" s="20"/>
      <c r="K11" s="20">
        <f ca="1">ROUND(INDIRECT(ADDRESS(ROW()+(0), COLUMN()+(-4), 1))*INDIRECT(ADDRESS(ROW()+(0), COLUMN()+(-2), 1)), 2)</f>
        <v>211.840000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65.560000</v>
      </c>
      <c r="J12" s="20"/>
      <c r="K12" s="20">
        <f ca="1">ROUND(INDIRECT(ADDRESS(ROW()+(0), COLUMN()+(-4), 1))*INDIRECT(ADDRESS(ROW()+(0), COLUMN()+(-2), 1)), 2)</f>
        <v>65.560000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27.570000</v>
      </c>
      <c r="J13" s="20"/>
      <c r="K13" s="20">
        <f ca="1">ROUND(INDIRECT(ADDRESS(ROW()+(0), COLUMN()+(-4), 1))*INDIRECT(ADDRESS(ROW()+(0), COLUMN()+(-2), 1)), 2)</f>
        <v>28.950000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57.660000</v>
      </c>
      <c r="J14" s="20"/>
      <c r="K14" s="20">
        <f ca="1">ROUND(INDIRECT(ADDRESS(ROW()+(0), COLUMN()+(-4), 1))*INDIRECT(ADDRESS(ROW()+(0), COLUMN()+(-2), 1)), 2)</f>
        <v>57.660000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15.000000</v>
      </c>
      <c r="H15" s="19"/>
      <c r="I15" s="20">
        <v>0.090000</v>
      </c>
      <c r="J15" s="20"/>
      <c r="K15" s="20">
        <f ca="1">ROUND(INDIRECT(ADDRESS(ROW()+(0), COLUMN()+(-4), 1))*INDIRECT(ADDRESS(ROW()+(0), COLUMN()+(-2), 1)), 2)</f>
        <v>1.350000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1.200000</v>
      </c>
      <c r="H16" s="19"/>
      <c r="I16" s="20">
        <v>1.120000</v>
      </c>
      <c r="J16" s="20"/>
      <c r="K16" s="20">
        <f ca="1">ROUND(INDIRECT(ADDRESS(ROW()+(0), COLUMN()+(-4), 1))*INDIRECT(ADDRESS(ROW()+(0), COLUMN()+(-2), 1)), 2)</f>
        <v>1.340000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0.700000</v>
      </c>
      <c r="H17" s="19"/>
      <c r="I17" s="20">
        <v>8.040000</v>
      </c>
      <c r="J17" s="20"/>
      <c r="K17" s="20">
        <f ca="1">ROUND(INDIRECT(ADDRESS(ROW()+(0), COLUMN()+(-4), 1))*INDIRECT(ADDRESS(ROW()+(0), COLUMN()+(-2), 1)), 2)</f>
        <v>5.630000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1.600000</v>
      </c>
      <c r="H18" s="19"/>
      <c r="I18" s="20">
        <v>0.410000</v>
      </c>
      <c r="J18" s="20"/>
      <c r="K18" s="20">
        <f ca="1">ROUND(INDIRECT(ADDRESS(ROW()+(0), COLUMN()+(-4), 1))*INDIRECT(ADDRESS(ROW()+(0), COLUMN()+(-2), 1)), 2)</f>
        <v>0.660000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4.000000</v>
      </c>
      <c r="H19" s="19"/>
      <c r="I19" s="20">
        <v>10.800000</v>
      </c>
      <c r="J19" s="20"/>
      <c r="K19" s="20">
        <f ca="1">ROUND(INDIRECT(ADDRESS(ROW()+(0), COLUMN()+(-4), 1))*INDIRECT(ADDRESS(ROW()+(0), COLUMN()+(-2), 1)), 2)</f>
        <v>43.200000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1.050000</v>
      </c>
      <c r="H20" s="19"/>
      <c r="I20" s="20">
        <v>27.570000</v>
      </c>
      <c r="J20" s="20"/>
      <c r="K20" s="20">
        <f ca="1">ROUND(INDIRECT(ADDRESS(ROW()+(0), COLUMN()+(-4), 1))*INDIRECT(ADDRESS(ROW()+(0), COLUMN()+(-2), 1)), 2)</f>
        <v>28.950000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2.000000</v>
      </c>
      <c r="H21" s="19"/>
      <c r="I21" s="20">
        <v>57.660000</v>
      </c>
      <c r="J21" s="20"/>
      <c r="K21" s="20">
        <f ca="1">ROUND(INDIRECT(ADDRESS(ROW()+(0), COLUMN()+(-4), 1))*INDIRECT(ADDRESS(ROW()+(0), COLUMN()+(-2), 1)), 2)</f>
        <v>115.320000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0.060000</v>
      </c>
      <c r="J22" s="20"/>
      <c r="K22" s="20">
        <f ca="1">ROUND(INDIRECT(ADDRESS(ROW()+(0), COLUMN()+(-4), 1))*INDIRECT(ADDRESS(ROW()+(0), COLUMN()+(-2), 1)), 2)</f>
        <v>0.480000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0.090000</v>
      </c>
      <c r="J23" s="20"/>
      <c r="K23" s="20">
        <f ca="1">ROUND(INDIRECT(ADDRESS(ROW()+(0), COLUMN()+(-4), 1))*INDIRECT(ADDRESS(ROW()+(0), COLUMN()+(-2), 1)), 2)</f>
        <v>1.350000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15.000000</v>
      </c>
      <c r="H24" s="19"/>
      <c r="I24" s="20">
        <v>0.110000</v>
      </c>
      <c r="J24" s="20"/>
      <c r="K24" s="20">
        <f ca="1">ROUND(INDIRECT(ADDRESS(ROW()+(0), COLUMN()+(-4), 1))*INDIRECT(ADDRESS(ROW()+(0), COLUMN()+(-2), 1)), 2)</f>
        <v>1.650000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1.400000</v>
      </c>
      <c r="H25" s="19"/>
      <c r="I25" s="20">
        <v>9.320000</v>
      </c>
      <c r="J25" s="20"/>
      <c r="K25" s="20">
        <f ca="1">ROUND(INDIRECT(ADDRESS(ROW()+(0), COLUMN()+(-4), 1))*INDIRECT(ADDRESS(ROW()+(0), COLUMN()+(-2), 1)), 2)</f>
        <v>13.050000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1.600000</v>
      </c>
      <c r="H26" s="19"/>
      <c r="I26" s="20">
        <v>0.240000</v>
      </c>
      <c r="J26" s="20"/>
      <c r="K26" s="20">
        <f ca="1">ROUND(INDIRECT(ADDRESS(ROW()+(0), COLUMN()+(-4), 1))*INDIRECT(ADDRESS(ROW()+(0), COLUMN()+(-2), 1)), 2)</f>
        <v>0.380000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0.683000</v>
      </c>
      <c r="H27" s="19"/>
      <c r="I27" s="20">
        <v>63.870000</v>
      </c>
      <c r="J27" s="20"/>
      <c r="K27" s="20">
        <f ca="1">ROUND(INDIRECT(ADDRESS(ROW()+(0), COLUMN()+(-4), 1))*INDIRECT(ADDRESS(ROW()+(0), COLUMN()+(-2), 1)), 2)</f>
        <v>43.620000</v>
      </c>
    </row>
    <row r="28" spans="1:11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0.683000</v>
      </c>
      <c r="H28" s="23"/>
      <c r="I28" s="24">
        <v>43.360000</v>
      </c>
      <c r="J28" s="24"/>
      <c r="K28" s="24">
        <f ca="1">ROUND(INDIRECT(ADDRESS(ROW()+(0), COLUMN()+(-4), 1))*INDIRECT(ADDRESS(ROW()+(0), COLUMN()+(-2), 1)), 2)</f>
        <v>29.610000</v>
      </c>
    </row>
    <row r="29" spans="1:11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4">
        <v>2.000000</v>
      </c>
      <c r="H29" s="14"/>
      <c r="I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703.120000</v>
      </c>
      <c r="J29" s="16"/>
      <c r="K29" s="16">
        <f ca="1">ROUND(INDIRECT(ADDRESS(ROW()+(0), COLUMN()+(-4), 1))*INDIRECT(ADDRESS(ROW()+(0), COLUMN()+(-2), 1))/100, 2)</f>
        <v>14.060000</v>
      </c>
    </row>
    <row r="30" spans="1:11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3">
        <v>3.000000</v>
      </c>
      <c r="H30" s="23"/>
      <c r="I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717.180000</v>
      </c>
      <c r="J30" s="24"/>
      <c r="K30" s="24">
        <f ca="1">ROUND(INDIRECT(ADDRESS(ROW()+(0), COLUMN()+(-4), 1))*INDIRECT(ADDRESS(ROW()+(0), COLUMN()+(-2), 1))/100, 2)</f>
        <v>21.520000</v>
      </c>
    </row>
    <row r="31" spans="1:11" ht="12.00" thickBot="1" customHeight="1">
      <c r="A31" s="6" t="s">
        <v>78</v>
      </c>
      <c r="B31" s="7"/>
      <c r="C31" s="7"/>
      <c r="D31" s="7"/>
      <c r="E31" s="7"/>
      <c r="F31" s="7"/>
      <c r="G31" s="25"/>
      <c r="H31" s="25"/>
      <c r="I31" s="6" t="s">
        <v>79</v>
      </c>
      <c r="J31" s="6"/>
      <c r="K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738.700000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