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<sst xmlns="http://schemas.openxmlformats.org/spreadsheetml/2006/main" count="80" uniqueCount="80">
  <si>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</si>
  <si>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</si>
  <si>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</si>
  <si>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</si>
  <si>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634 E, de tabique especial (20+60+15 + 48+15+15)/600 LM - (CT 60 + 48) (1 maciza (DF H2) y 3 matafuego (DF)), con placas de yeso laminado, sobre bandas acústicas "KNAUF", colocadas en la base del tabique, formado por una estructura doble, de montantes tipo CT 60 y montantes tipo estándar con disposición reforzada "H"; aislamiento entre montantes de tipo CT con panel semirrígido de lana mineral, espesor 45 mm, y entre montantes de tipo estándar con panel semirrígido de lana mineral, espesor 45 mm; 173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</si>
  <si>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</si>
  <si>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</si>
  <si>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</si>
  <si>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</si>
  <si>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</si>
  <si>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</si>
  <si>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</si>
  <si>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</si>
  <si>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ancho.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</si>
  <si>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</si>
  <si>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</si>
  <si>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</si>
  <si>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</si>
  <si>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</si>
  <si>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</si>
  <si>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</si>
  <si>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</si>
  <si>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</si>
  <si>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</si>
  <si>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</si>
  <si>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</si>
  <si>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</si>
  <si>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</si>
  <si>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</si>
  <si>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</si>
  <si>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</si>
  <si>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</si>
  <si>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mt12ptk010dd</t>
  </si>
  <si>
    <t xml:space="preserve">Ud</t>
  </si>
  <si>
    <t xml:space="preserve">Tornillo autoperforante TB "KNAUF" 3,5x25.</t>
  </si>
  <si>
    <t xml:space="preserve">mt12pck020a</t>
  </si>
  <si>
    <t xml:space="preserve">m</t>
  </si>
  <si>
    <t xml:space="preserve">Banda acústica de dilatación "KNAUF" de 30 mm de ancho.</t>
  </si>
  <si>
    <t xml:space="preserve">mt12pfk020c</t>
  </si>
  <si>
    <t xml:space="preserve">m</t>
  </si>
  <si>
    <t xml:space="preserve">Canal 48/30 "KNAUF" de acero galvanizado.</t>
  </si>
  <si>
    <t xml:space="preserve">mt12psg220</t>
  </si>
  <si>
    <t xml:space="preserve">Ud</t>
  </si>
  <si>
    <t xml:space="preserve">Fijación compuesta por tarugo y tornillo 5x27.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</si>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</sst>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1.780000</v>
      </c>
      <c r="J8" s="16"/>
      <c r="K8" s="16">
        <f ca="1">ROUND(INDIRECT(ADDRESS(ROW()+(0), COLUMN()+(-4), 1))*INDIRECT(ADDRESS(ROW()+(0), COLUMN()+(-2), 1)), 2)</f>
        <v>2.140000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43.380000</v>
      </c>
      <c r="J9" s="20"/>
      <c r="K9" s="20">
        <f ca="1">ROUND(INDIRECT(ADDRESS(ROW()+(0), COLUMN()+(-4), 1))*INDIRECT(ADDRESS(ROW()+(0), COLUMN()+(-2), 1)), 2)</f>
        <v>30.370000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92.680000</v>
      </c>
      <c r="J11" s="20"/>
      <c r="K11" s="20">
        <f ca="1">ROUND(INDIRECT(ADDRESS(ROW()+(0), COLUMN()+(-4), 1))*INDIRECT(ADDRESS(ROW()+(0), COLUMN()+(-2), 1)), 2)</f>
        <v>185.360000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57.660000</v>
      </c>
      <c r="J14" s="20"/>
      <c r="K14" s="20">
        <f ca="1">ROUND(INDIRECT(ADDRESS(ROW()+(0), COLUMN()+(-4), 1))*INDIRECT(ADDRESS(ROW()+(0), COLUMN()+(-2), 1)), 2)</f>
        <v>57.660000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15.000000</v>
      </c>
      <c r="H15" s="19"/>
      <c r="I15" s="20">
        <v>0.090000</v>
      </c>
      <c r="J15" s="20"/>
      <c r="K15" s="20">
        <f ca="1">ROUND(INDIRECT(ADDRESS(ROW()+(0), COLUMN()+(-4), 1))*INDIRECT(ADDRESS(ROW()+(0), COLUMN()+(-2), 1)), 2)</f>
        <v>1.350000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1.200000</v>
      </c>
      <c r="H16" s="19"/>
      <c r="I16" s="20">
        <v>1.120000</v>
      </c>
      <c r="J16" s="20"/>
      <c r="K16" s="20">
        <f ca="1">ROUND(INDIRECT(ADDRESS(ROW()+(0), COLUMN()+(-4), 1))*INDIRECT(ADDRESS(ROW()+(0), COLUMN()+(-2), 1)), 2)</f>
        <v>1.340000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0.700000</v>
      </c>
      <c r="H17" s="19"/>
      <c r="I17" s="20">
        <v>8.040000</v>
      </c>
      <c r="J17" s="20"/>
      <c r="K17" s="20">
        <f ca="1">ROUND(INDIRECT(ADDRESS(ROW()+(0), COLUMN()+(-4), 1))*INDIRECT(ADDRESS(ROW()+(0), COLUMN()+(-2), 1)), 2)</f>
        <v>5.630000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0.410000</v>
      </c>
      <c r="J18" s="20"/>
      <c r="K18" s="20">
        <f ca="1">ROUND(INDIRECT(ADDRESS(ROW()+(0), COLUMN()+(-4), 1))*INDIRECT(ADDRESS(ROW()+(0), COLUMN()+(-2), 1)), 2)</f>
        <v>0.660000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4.000000</v>
      </c>
      <c r="H19" s="19"/>
      <c r="I19" s="20">
        <v>10.800000</v>
      </c>
      <c r="J19" s="20"/>
      <c r="K19" s="20">
        <f ca="1">ROUND(INDIRECT(ADDRESS(ROW()+(0), COLUMN()+(-4), 1))*INDIRECT(ADDRESS(ROW()+(0), COLUMN()+(-2), 1)), 2)</f>
        <v>43.200000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1.050000</v>
      </c>
      <c r="H20" s="19"/>
      <c r="I20" s="20">
        <v>27.570000</v>
      </c>
      <c r="J20" s="20"/>
      <c r="K20" s="20">
        <f ca="1">ROUND(INDIRECT(ADDRESS(ROW()+(0), COLUMN()+(-4), 1))*INDIRECT(ADDRESS(ROW()+(0), COLUMN()+(-2), 1)), 2)</f>
        <v>28.950000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2.000000</v>
      </c>
      <c r="H21" s="19"/>
      <c r="I21" s="20">
        <v>57.660000</v>
      </c>
      <c r="J21" s="20"/>
      <c r="K21" s="20">
        <f ca="1">ROUND(INDIRECT(ADDRESS(ROW()+(0), COLUMN()+(-4), 1))*INDIRECT(ADDRESS(ROW()+(0), COLUMN()+(-2), 1)), 2)</f>
        <v>115.320000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0.060000</v>
      </c>
      <c r="J22" s="20"/>
      <c r="K22" s="20">
        <f ca="1">ROUND(INDIRECT(ADDRESS(ROW()+(0), COLUMN()+(-4), 1))*INDIRECT(ADDRESS(ROW()+(0), COLUMN()+(-2), 1)), 2)</f>
        <v>0.480000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0.090000</v>
      </c>
      <c r="J23" s="20"/>
      <c r="K23" s="20">
        <f ca="1">ROUND(INDIRECT(ADDRESS(ROW()+(0), COLUMN()+(-4), 1))*INDIRECT(ADDRESS(ROW()+(0), COLUMN()+(-2), 1)), 2)</f>
        <v>1.350000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15.000000</v>
      </c>
      <c r="H24" s="19"/>
      <c r="I24" s="20">
        <v>0.110000</v>
      </c>
      <c r="J24" s="20"/>
      <c r="K24" s="20">
        <f ca="1">ROUND(INDIRECT(ADDRESS(ROW()+(0), COLUMN()+(-4), 1))*INDIRECT(ADDRESS(ROW()+(0), COLUMN()+(-2), 1)), 2)</f>
        <v>1.650000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1.400000</v>
      </c>
      <c r="H25" s="19"/>
      <c r="I25" s="20">
        <v>9.320000</v>
      </c>
      <c r="J25" s="20"/>
      <c r="K25" s="20">
        <f ca="1">ROUND(INDIRECT(ADDRESS(ROW()+(0), COLUMN()+(-4), 1))*INDIRECT(ADDRESS(ROW()+(0), COLUMN()+(-2), 1)), 2)</f>
        <v>13.050000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1.600000</v>
      </c>
      <c r="H26" s="19"/>
      <c r="I26" s="20">
        <v>0.240000</v>
      </c>
      <c r="J26" s="20"/>
      <c r="K26" s="20">
        <f ca="1">ROUND(INDIRECT(ADDRESS(ROW()+(0), COLUMN()+(-4), 1))*INDIRECT(ADDRESS(ROW()+(0), COLUMN()+(-2), 1)), 2)</f>
        <v>0.380000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0.683000</v>
      </c>
      <c r="H27" s="19"/>
      <c r="I27" s="20">
        <v>63.870000</v>
      </c>
      <c r="J27" s="20"/>
      <c r="K27" s="20">
        <f ca="1">ROUND(INDIRECT(ADDRESS(ROW()+(0), COLUMN()+(-4), 1))*INDIRECT(ADDRESS(ROW()+(0), COLUMN()+(-2), 1)), 2)</f>
        <v>43.620000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0.683000</v>
      </c>
      <c r="H28" s="23"/>
      <c r="I28" s="24">
        <v>43.360000</v>
      </c>
      <c r="J28" s="24"/>
      <c r="K28" s="24">
        <f ca="1">ROUND(INDIRECT(ADDRESS(ROW()+(0), COLUMN()+(-4), 1))*INDIRECT(ADDRESS(ROW()+(0), COLUMN()+(-2), 1)), 2)</f>
        <v>29.610000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657.290000</v>
      </c>
      <c r="J29" s="16"/>
      <c r="K29" s="16">
        <f ca="1">ROUND(INDIRECT(ADDRESS(ROW()+(0), COLUMN()+(-4), 1))*INDIRECT(ADDRESS(ROW()+(0), COLUMN()+(-2), 1))/100, 2)</f>
        <v>13.150000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670.440000</v>
      </c>
      <c r="J30" s="24"/>
      <c r="K30" s="24">
        <f ca="1">ROUND(INDIRECT(ADDRESS(ROW()+(0), COLUMN()+(-4), 1))*INDIRECT(ADDRESS(ROW()+(0), COLUMN()+(-2), 1))/100, 2)</f>
        <v>20.110000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690.550000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