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<sst xmlns="http://schemas.openxmlformats.org/spreadsheetml/2006/main" count="26" uniqueCount="26">
  <si>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</si>
  <si>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PPA010</t>
  </si>
  <si>
    <t xml:space="preserve">Ud</t>
  </si>
  <si>
    <t xml:space="preserve">Puerta acústica interior.</t>
  </si>
  <si>
    <r>
      <rPr>
        <b/>
        <sz val="7.80"/>
        <color rgb="FF000000"/>
        <rFont val="Arial"/>
        <family val="2"/>
      </rPr>
      <t xml:space="preserve">Puerta acústica interior de una hoja practicable, formada por dos chapas de acero, de 700x2000 mm de luz y altura de paso y 50 mm de espesor, lacadas en color a elegir, con refuerzos interiores longitudinales, entre los que se coloca un complejo aislante multicapa, absorbente acústico, con aislamiento a ruido aéreo de 44 dBA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</si>
  <si>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</si>
  <si>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</si>
  <si>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</si>
  <si>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</si>
  <si>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</si>
  <si>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</si>
  <si>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mt26pac010a</t>
  </si>
  <si>
    <t xml:space="preserve">Ud</t>
  </si>
  <si>
    <t xml:space="preserve">Puerta acústica interior de una hoja practicable, formada por dos chapas de acero, de 700x2000 mm de luz y altura de paso y 50 mm de espesor, lacadas en color a elegir, con refuerzos interiores longitudinales, entre los que se coloca un complejo aislante multicapa, absorbente acústico, con aislamiento a ruido aéreo de 44 dBA; incluso marco metálico, burlete de neopreno para junta perimetral de estanqueidad, dos bisagras y manilla de cierre de presión.</t>
  </si>
  <si>
    <t xml:space="preserve">mo019</t>
  </si>
  <si>
    <t xml:space="preserve">h</t>
  </si>
  <si>
    <t xml:space="preserve">Oficial albañil.</t>
  </si>
  <si>
    <t xml:space="preserve">mo075</t>
  </si>
  <si>
    <t xml:space="preserve">h</t>
  </si>
  <si>
    <t xml:space="preserve">Medio oficial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</si>
  <si>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</si>
  <si>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</si>
  <si>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</si>
  <si>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</si>
  <si>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$ 1.095,21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</si>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</sst>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2.29" customWidth="1"/>
    <col min="5" max="5" width="25.35" customWidth="1"/>
    <col min="6" max="6" width="14.13" customWidth="1"/>
    <col min="7" max="7" width="1.60" customWidth="1"/>
    <col min="8" max="8" width="4.81" customWidth="1"/>
    <col min="9" max="9" width="10.93" customWidth="1"/>
    <col min="10" max="10" width="2.62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6075.890000</v>
      </c>
      <c r="J8" s="16"/>
      <c r="K8" s="16">
        <f ca="1">ROUND(INDIRECT(ADDRESS(ROW()+(0), COLUMN()+(-4), 1))*INDIRECT(ADDRESS(ROW()+(0), COLUMN()+(-2), 1)), 2)</f>
        <v>6075.890000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0.535000</v>
      </c>
      <c r="H9" s="19"/>
      <c r="I9" s="20">
        <v>61.790000</v>
      </c>
      <c r="J9" s="20"/>
      <c r="K9" s="20">
        <f ca="1">ROUND(INDIRECT(ADDRESS(ROW()+(0), COLUMN()+(-4), 1))*INDIRECT(ADDRESS(ROW()+(0), COLUMN()+(-2), 1)), 2)</f>
        <v>33.060000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0.535000</v>
      </c>
      <c r="H10" s="23"/>
      <c r="I10" s="24">
        <v>43.360000</v>
      </c>
      <c r="J10" s="24"/>
      <c r="K10" s="24">
        <f ca="1">ROUND(INDIRECT(ADDRESS(ROW()+(0), COLUMN()+(-4), 1))*INDIRECT(ADDRESS(ROW()+(0), COLUMN()+(-2), 1)), 2)</f>
        <v>23.200000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6132.150000</v>
      </c>
      <c r="J11" s="16"/>
      <c r="K11" s="16">
        <f ca="1">ROUND(INDIRECT(ADDRESS(ROW()+(0), COLUMN()+(-4), 1))*INDIRECT(ADDRESS(ROW()+(0), COLUMN()+(-2), 1))/100, 2)</f>
        <v>122.640000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6254.790000</v>
      </c>
      <c r="J12" s="24"/>
      <c r="K12" s="24">
        <f ca="1">ROUND(INDIRECT(ADDRESS(ROW()+(0), COLUMN()+(-4), 1))*INDIRECT(ADDRESS(ROW()+(0), COLUMN()+(-2), 1))/100, 2)</f>
        <v>187.640000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6442.430000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