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<sst xmlns="http://schemas.openxmlformats.org/spreadsheetml/2006/main" count="38" uniqueCount="38">
  <si>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</si>
  <si>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PML010</t>
  </si>
  <si>
    <t xml:space="preserve">Ud</t>
  </si>
  <si>
    <t xml:space="preserve">Mampara de aluminio.</t>
  </si>
  <si>
    <r>
      <rPr>
        <sz val="7.80"/>
        <color rgb="FF000000"/>
        <rFont val="Arial"/>
        <family val="2"/>
      </rPr>
      <t xml:space="preserve">Tabique desmontable formada por </t>
    </r>
    <r>
      <rPr>
        <b/>
        <sz val="7.80"/>
        <color rgb="FF000000"/>
        <rFont val="Arial"/>
        <family val="2"/>
      </rPr>
      <t xml:space="preserve">mampara acristalada de 4x2,9 m con luna pulida incolora y perfilería de aluminio prelacado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puerta de interior de aluminio prelacado de 2,10x0,90 m y remate superior acristalado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</si>
  <si>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</si>
  <si>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</si>
  <si>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</si>
  <si>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</si>
  <si>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</si>
  <si>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</si>
  <si>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mt26mal020a</t>
  </si>
  <si>
    <t xml:space="preserve">m</t>
  </si>
  <si>
    <t xml:space="preserve">Perfil en "U" de aluminio prelacado para mamparas.</t>
  </si>
  <si>
    <t xml:space="preserve">mt26mal030a</t>
  </si>
  <si>
    <t xml:space="preserve">m</t>
  </si>
  <si>
    <t xml:space="preserve">Zócalo de aluminio prelacado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</si>
  <si>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</si>
  <si>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</si>
  <si>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</si>
  <si>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</si>
  <si>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</si>
  <si>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</si>
  <si>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mt26mal050a</t>
  </si>
  <si>
    <t xml:space="preserve">Ud</t>
  </si>
  <si>
    <t xml:space="preserve">Puerta sencilla de una hoja de aluminio prelacado para colocar en mamparas, incluso parte proporcional de herrajes.</t>
  </si>
  <si>
    <t xml:space="preserve">mo010</t>
  </si>
  <si>
    <t xml:space="preserve">h</t>
  </si>
  <si>
    <t xml:space="preserve">Oficial colocador.</t>
  </si>
  <si>
    <t xml:space="preserve">mo078</t>
  </si>
  <si>
    <t xml:space="preserve">h</t>
  </si>
  <si>
    <t xml:space="preserve">Medio oficial colocador.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</si>
  <si>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</si>
  <si>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</si>
  <si>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</si>
  <si>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</si>
  <si>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$ 893,66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</si>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</sst>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2.04" customWidth="1"/>
    <col min="4" max="4" width="17.92" customWidth="1"/>
    <col min="5" max="5" width="47.50" customWidth="1"/>
    <col min="6" max="6" width="6.99" customWidth="1"/>
    <col min="7" max="7" width="4.23" customWidth="1"/>
    <col min="8" max="8" width="9.33" customWidth="1"/>
    <col min="9" max="9" width="1.89" customWidth="1"/>
    <col min="10" max="10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5.900000</v>
      </c>
      <c r="G8" s="16">
        <v>47.230000</v>
      </c>
      <c r="H8" s="16"/>
      <c r="I8" s="16">
        <f ca="1">ROUND(INDIRECT(ADDRESS(ROW()+(0), COLUMN()+(-3), 1))*INDIRECT(ADDRESS(ROW()+(0), COLUMN()+(-2), 1)), 2)</f>
        <v>278.660000</v>
      </c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3.000000</v>
      </c>
      <c r="G9" s="20">
        <v>60.440000</v>
      </c>
      <c r="H9" s="20"/>
      <c r="I9" s="20">
        <f ca="1">ROUND(INDIRECT(ADDRESS(ROW()+(0), COLUMN()+(-3), 1))*INDIRECT(ADDRESS(ROW()+(0), COLUMN()+(-2), 1)), 2)</f>
        <v>181.320000</v>
      </c>
      <c r="J9" s="20"/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8.550000</v>
      </c>
      <c r="G10" s="20">
        <v>196.030000</v>
      </c>
      <c r="H10" s="20"/>
      <c r="I10" s="20">
        <f ca="1">ROUND(INDIRECT(ADDRESS(ROW()+(0), COLUMN()+(-3), 1))*INDIRECT(ADDRESS(ROW()+(0), COLUMN()+(-2), 1)), 2)</f>
        <v>1676.060000</v>
      </c>
      <c r="J10" s="20"/>
    </row>
    <row r="11" spans="1:10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9">
        <v>24.000000</v>
      </c>
      <c r="G11" s="20">
        <v>35.460000</v>
      </c>
      <c r="H11" s="20"/>
      <c r="I11" s="20">
        <f ca="1">ROUND(INDIRECT(ADDRESS(ROW()+(0), COLUMN()+(-3), 1))*INDIRECT(ADDRESS(ROW()+(0), COLUMN()+(-2), 1)), 2)</f>
        <v>851.040000</v>
      </c>
      <c r="J11" s="20"/>
    </row>
    <row r="12" spans="1:10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9">
        <v>1.000000</v>
      </c>
      <c r="G12" s="20">
        <v>2398.490000</v>
      </c>
      <c r="H12" s="20"/>
      <c r="I12" s="20">
        <f ca="1">ROUND(INDIRECT(ADDRESS(ROW()+(0), COLUMN()+(-3), 1))*INDIRECT(ADDRESS(ROW()+(0), COLUMN()+(-2), 1)), 2)</f>
        <v>2398.490000</v>
      </c>
      <c r="J12" s="20"/>
    </row>
    <row r="13" spans="1:10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9">
        <v>6.437000</v>
      </c>
      <c r="G13" s="20">
        <v>63.870000</v>
      </c>
      <c r="H13" s="20"/>
      <c r="I13" s="20">
        <f ca="1">ROUND(INDIRECT(ADDRESS(ROW()+(0), COLUMN()+(-3), 1))*INDIRECT(ADDRESS(ROW()+(0), COLUMN()+(-2), 1)), 2)</f>
        <v>411.130000</v>
      </c>
      <c r="J13" s="20"/>
    </row>
    <row r="14" spans="1:10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3">
        <v>6.437000</v>
      </c>
      <c r="G14" s="24">
        <v>43.360000</v>
      </c>
      <c r="H14" s="24"/>
      <c r="I14" s="24">
        <f ca="1">ROUND(INDIRECT(ADDRESS(ROW()+(0), COLUMN()+(-3), 1))*INDIRECT(ADDRESS(ROW()+(0), COLUMN()+(-2), 1)), 2)</f>
        <v>279.110000</v>
      </c>
      <c r="J14" s="24"/>
    </row>
    <row r="15" spans="1:10" ht="12.00" thickBot="1" customHeight="1">
      <c r="A15" s="17"/>
      <c r="B15" s="12" t="s">
        <v>32</v>
      </c>
      <c r="C15" s="10" t="s">
        <v>33</v>
      </c>
      <c r="D15" s="10"/>
      <c r="E15" s="10"/>
      <c r="F15" s="14">
        <v>2.000000</v>
      </c>
      <c r="G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6075.810000</v>
      </c>
      <c r="H15" s="16"/>
      <c r="I15" s="16">
        <f ca="1">ROUND(INDIRECT(ADDRESS(ROW()+(0), COLUMN()+(-3), 1))*INDIRECT(ADDRESS(ROW()+(0), COLUMN()+(-2), 1))/100, 2)</f>
        <v>121.520000</v>
      </c>
      <c r="J15" s="16"/>
    </row>
    <row r="16" spans="1:10" ht="12.00" thickBot="1" customHeight="1">
      <c r="A16" s="22"/>
      <c r="B16" s="21" t="s">
        <v>34</v>
      </c>
      <c r="C16" s="22" t="s">
        <v>35</v>
      </c>
      <c r="D16" s="22"/>
      <c r="E16" s="22"/>
      <c r="F16" s="23">
        <v>3.000000</v>
      </c>
      <c r="G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6197.330000</v>
      </c>
      <c r="H16" s="24"/>
      <c r="I16" s="24">
        <f ca="1">ROUND(INDIRECT(ADDRESS(ROW()+(0), COLUMN()+(-3), 1))*INDIRECT(ADDRESS(ROW()+(0), COLUMN()+(-2), 1))/100, 2)</f>
        <v>185.920000</v>
      </c>
      <c r="J16" s="24"/>
    </row>
    <row r="17" spans="1:10" ht="12.00" thickBot="1" customHeight="1">
      <c r="A17" s="6" t="s">
        <v>36</v>
      </c>
      <c r="B17" s="7"/>
      <c r="C17" s="7"/>
      <c r="D17" s="7"/>
      <c r="E17" s="7"/>
      <c r="F17" s="25"/>
      <c r="G17" s="6" t="s">
        <v>37</v>
      </c>
      <c r="H17" s="6"/>
      <c r="I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6383.250000</v>
      </c>
      <c r="J17" s="26"/>
    </row>
  </sheetData>
  <mergeCells count="38">
    <mergeCell ref="A1:J1"/>
    <mergeCell ref="A3:C3"/>
    <mergeCell ref="F3:G3"/>
    <mergeCell ref="H3:I3"/>
    <mergeCell ref="A4:J4"/>
    <mergeCell ref="C7:E7"/>
    <mergeCell ref="G7:H7"/>
    <mergeCell ref="I7:J7"/>
    <mergeCell ref="C8:E8"/>
    <mergeCell ref="G8:H8"/>
    <mergeCell ref="I8:J8"/>
    <mergeCell ref="C9:E9"/>
    <mergeCell ref="G9:H9"/>
    <mergeCell ref="I9:J9"/>
    <mergeCell ref="C10:E10"/>
    <mergeCell ref="G10:H10"/>
    <mergeCell ref="I10:J10"/>
    <mergeCell ref="C11:E11"/>
    <mergeCell ref="G11:H11"/>
    <mergeCell ref="I11:J11"/>
    <mergeCell ref="C12:E12"/>
    <mergeCell ref="G12:H12"/>
    <mergeCell ref="I12:J12"/>
    <mergeCell ref="C13:E13"/>
    <mergeCell ref="G13:H13"/>
    <mergeCell ref="I13:J13"/>
    <mergeCell ref="C14:E14"/>
    <mergeCell ref="G14:H14"/>
    <mergeCell ref="I14:J14"/>
    <mergeCell ref="C15:E15"/>
    <mergeCell ref="G15:H15"/>
    <mergeCell ref="I15:J15"/>
    <mergeCell ref="C16:E16"/>
    <mergeCell ref="G16:H16"/>
    <mergeCell ref="I16:J16"/>
    <mergeCell ref="A17:E17"/>
    <mergeCell ref="G17:H17"/>
    <mergeCell ref="I17:J17"/>
  </mergeCells>
  <pageMargins left="0.620079" right="0.472441" top="0.472441" bottom="0.472441" header="0.0" footer="0.0"/>
  <pageSetup paperSize="9" orientation="portrait"/>
  <rowBreaks count="0" manualBreakCount="0">
    </rowBreaks>
</worksheet>
</file>