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<sst xmlns="http://schemas.openxmlformats.org/spreadsheetml/2006/main" count="44" uniqueCount="44">
  <si>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</si>
  <si>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NIR030</t>
  </si>
  <si>
    <t xml:space="preserve">m²</t>
  </si>
  <si>
    <t xml:space="preserve">Sistema Schlüter-KERDI-BOARD "SCHLUTER SYSTEMS" de impermeabilización con panel soporte para la colocación de revestimiento cerámico o de piedra natural.</t>
  </si>
  <si>
    <r>
      <rPr>
        <sz val="8.25"/>
        <color rgb="FF000000"/>
        <rFont val="Arial"/>
        <family val="2"/>
      </rPr>
      <t xml:space="preserve">Impermeabilización realizada mediante el sistema Schlüter-KERDI-BOARD "SCHLUTER SYSTEMS", formado por </t>
    </r>
    <r>
      <rPr>
        <b/>
        <sz val="8.25"/>
        <color rgb="FF000000"/>
        <rFont val="Arial"/>
        <family val="2"/>
      </rPr>
      <t xml:space="preserve">panel de espuma rígida extruida, Schlüter-KERDI-BOARD "SCHLUTER SYSTEMS", de 2600 mm de longitud y 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 en capa fina extendido con llana dentada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</si>
  <si>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</si>
  <si>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</si>
  <si>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</si>
  <si>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</si>
  <si>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</si>
  <si>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</si>
  <si>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</si>
  <si>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</si>
  <si>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</si>
  <si>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normal, C1, color gris.</t>
  </si>
  <si>
    <t xml:space="preserve">mt15res400a</t>
  </si>
  <si>
    <t xml:space="preserve">m²</t>
  </si>
  <si>
    <t xml:space="preserve">Panel de espuma rígida extruida, Schlüter-KERDI-BOARD "SCHLUTER SYSTEMS", de 2600 mm de longitud, 625 mm de ancho y 5 mm de espesor, revestido por ambas caras con una capa de refuerzo especial sin cemento y un geotextil.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</si>
  <si>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</si>
  <si>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</si>
  <si>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</si>
  <si>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</si>
  <si>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</si>
  <si>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</si>
  <si>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</si>
  <si>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</si>
  <si>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de cañerías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</si>
  <si>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</si>
  <si>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</si>
  <si>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acabado brillante.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</si>
  <si>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</si>
  <si>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</si>
  <si>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</si>
  <si>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</si>
  <si>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</si>
  <si>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</si>
  <si>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</si>
  <si>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Medio oficial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</si>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</sst>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56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3.000000</v>
      </c>
      <c r="F10" s="11">
        <v>1.830000</v>
      </c>
      <c r="G10" s="11">
        <f ca="1">ROUND(INDIRECT(ADDRESS(ROW()+(0), COLUMN()+(-2), 1))*INDIRECT(ADDRESS(ROW()+(0), COLUMN()+(-1), 1)), 2)</f>
        <v>5.490000</v>
      </c>
    </row>
    <row r="11" spans="1:7" ht="45.00" thickBot="1" customHeight="1">
      <c r="A11" s="1" t="s">
        <v>15</v>
      </c>
      <c r="B11" s="1"/>
      <c r="C11" s="9" t="s">
        <v>16</v>
      </c>
      <c r="D11" s="1" t="s">
        <v>17</v>
      </c>
      <c r="E11" s="10">
        <v>1.050000</v>
      </c>
      <c r="F11" s="11">
        <v>524.440000</v>
      </c>
      <c r="G11" s="11">
        <f ca="1">ROUND(INDIRECT(ADDRESS(ROW()+(0), COLUMN()+(-2), 1))*INDIRECT(ADDRESS(ROW()+(0), COLUMN()+(-1), 1)), 2)</f>
        <v>550.660000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0">
        <v>0.300000</v>
      </c>
      <c r="F12" s="11">
        <v>159.680000</v>
      </c>
      <c r="G12" s="11">
        <f ca="1">ROUND(INDIRECT(ADDRESS(ROW()+(0), COLUMN()+(-2), 1))*INDIRECT(ADDRESS(ROW()+(0), COLUMN()+(-1), 1)), 2)</f>
        <v>47.900000</v>
      </c>
    </row>
    <row r="13" spans="1:7" ht="55.50" thickBot="1" customHeight="1">
      <c r="A13" s="1" t="s">
        <v>21</v>
      </c>
      <c r="B13" s="1"/>
      <c r="C13" s="9" t="s">
        <v>22</v>
      </c>
      <c r="D13" s="1" t="s">
        <v>23</v>
      </c>
      <c r="E13" s="10">
        <v>1.200000</v>
      </c>
      <c r="F13" s="11">
        <v>59.650000</v>
      </c>
      <c r="G13" s="11">
        <f ca="1">ROUND(INDIRECT(ADDRESS(ROW()+(0), COLUMN()+(-2), 1))*INDIRECT(ADDRESS(ROW()+(0), COLUMN()+(-1), 1)), 2)</f>
        <v>71.580000</v>
      </c>
    </row>
    <row r="14" spans="1:7" ht="34.50" thickBot="1" customHeight="1">
      <c r="A14" s="1" t="s">
        <v>24</v>
      </c>
      <c r="B14" s="1"/>
      <c r="C14" s="9" t="s">
        <v>25</v>
      </c>
      <c r="D14" s="1" t="s">
        <v>26</v>
      </c>
      <c r="E14" s="10">
        <v>2.000000</v>
      </c>
      <c r="F14" s="11">
        <v>27.720000</v>
      </c>
      <c r="G14" s="11">
        <f ca="1">ROUND(INDIRECT(ADDRESS(ROW()+(0), COLUMN()+(-2), 1))*INDIRECT(ADDRESS(ROW()+(0), COLUMN()+(-1), 1)), 2)</f>
        <v>55.440000</v>
      </c>
    </row>
    <row r="15" spans="1:7" ht="45.00" thickBot="1" customHeight="1">
      <c r="A15" s="1" t="s">
        <v>27</v>
      </c>
      <c r="B15" s="1"/>
      <c r="C15" s="9" t="s">
        <v>28</v>
      </c>
      <c r="D15" s="1" t="s">
        <v>29</v>
      </c>
      <c r="E15" s="12">
        <v>0.060000</v>
      </c>
      <c r="F15" s="13">
        <v>335.300000</v>
      </c>
      <c r="G15" s="13">
        <f ca="1">ROUND(INDIRECT(ADDRESS(ROW()+(0), COLUMN()+(-2), 1))*INDIRECT(ADDRESS(ROW()+(0), COLUMN()+(-1), 1)), 2)</f>
        <v>20.120000</v>
      </c>
    </row>
    <row r="16" spans="1:7" ht="13.50" thickBot="1" customHeight="1">
      <c r="A16" s="14"/>
      <c r="B16" s="14"/>
      <c r="C16" s="14"/>
      <c r="D16" s="14"/>
      <c r="E16" s="8" t="s">
        <v>30</v>
      </c>
      <c r="F16" s="8"/>
      <c r="G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751.190000</v>
      </c>
    </row>
    <row r="17" spans="1:7" ht="13.50" thickBot="1" customHeight="1">
      <c r="A17" s="14">
        <v>2.000000</v>
      </c>
      <c r="B17" s="14"/>
      <c r="C17" s="14"/>
      <c r="D17" s="17" t="s">
        <v>31</v>
      </c>
      <c r="E17" s="17"/>
      <c r="F17" s="14"/>
      <c r="G17" s="14"/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0.168000</v>
      </c>
      <c r="F18" s="11">
        <v>50.850000</v>
      </c>
      <c r="G18" s="11">
        <f ca="1">ROUND(INDIRECT(ADDRESS(ROW()+(0), COLUMN()+(-2), 1))*INDIRECT(ADDRESS(ROW()+(0), COLUMN()+(-1), 1)), 2)</f>
        <v>8.540000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0.084000</v>
      </c>
      <c r="F19" s="13">
        <v>36.220000</v>
      </c>
      <c r="G19" s="13">
        <f ca="1">ROUND(INDIRECT(ADDRESS(ROW()+(0), COLUMN()+(-2), 1))*INDIRECT(ADDRESS(ROW()+(0), COLUMN()+(-1), 1)), 2)</f>
        <v>3.040000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1))), 2)</f>
        <v>11.580000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1)),INDIRECT(ADDRESS(ROW()+(-6), COLUMN()+(1), 1))), 2)</f>
        <v>762.770000</v>
      </c>
      <c r="G22" s="13">
        <f ca="1">ROUND(INDIRECT(ADDRESS(ROW()+(0), COLUMN()+(-2), 1))*INDIRECT(ADDRESS(ROW()+(0), COLUMN()+(-1), 1))/100, 2)</f>
        <v>15.260000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1)),INDIRECT(ADDRESS(ROW()+(-7), COLUMN()+(0), 1))), 2)</f>
        <v>778.030000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