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<sst xmlns="http://schemas.openxmlformats.org/spreadsheetml/2006/main" count="26" uniqueCount="26">
  <si>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</si>
  <si>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NAT030</t>
  </si>
  <si>
    <t xml:space="preserve">m²</t>
  </si>
  <si>
    <t xml:space="preserve">Aislamiento sobre cielorrasos con aglomerado de corcho expandido.</t>
  </si>
  <si>
    <r>
      <rPr>
        <sz val="7.80"/>
        <color rgb="FF000000"/>
        <rFont val="Arial"/>
        <family val="2"/>
      </rPr>
      <t xml:space="preserve">Aislamiento acústico sobre cielorraso formado por </t>
    </r>
    <r>
      <rPr>
        <b/>
        <sz val="7.80"/>
        <color rgb="FF000000"/>
        <rFont val="Arial"/>
        <family val="2"/>
      </rPr>
      <t xml:space="preserve">placa de aglomerado de corcho expandido, de 25 mm de espesor, color negro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</si>
  <si>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</si>
  <si>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</si>
  <si>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</si>
  <si>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</si>
  <si>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</si>
  <si>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</si>
  <si>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mt16acg010aa</t>
  </si>
  <si>
    <t xml:space="preserve">m²</t>
  </si>
  <si>
    <t xml:space="preserve">Placa de aglomerado de corcho expandido, de 25 mm de espesor, color negro, resistencia térmica 0,65 m²K/W, conductividad térmica 0,036 W/(mK), Euroclase E de reacción al fuego, de aplicación como aislante térmico y acústico.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</si>
  <si>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</si>
  <si>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</si>
  <si>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</si>
  <si>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</si>
  <si>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</si>
  <si>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</si>
  <si>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%</t>
  </si>
  <si>
    <t xml:space="preserve">Herramientas</t>
  </si>
  <si>
    <t xml:space="preserve">%</t>
  </si>
  <si>
    <t xml:space="preserve">Costos indirectos</t>
  </si>
  <si>
    <t xml:space="preserve">Coste de mantenimiento decenal: $ 3,27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</si>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</sst>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7.32" customWidth="1"/>
    <col min="6" max="6" width="6.41" customWidth="1"/>
    <col min="7" max="7" width="13.55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142.080000</v>
      </c>
      <c r="H8" s="16">
        <f ca="1">ROUND(INDIRECT(ADDRESS(ROW()+(0), COLUMN()+(-2), 1))*INDIRECT(ADDRESS(ROW()+(0), COLUMN()+(-1), 1)), 2)</f>
        <v>149.180000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0.076000</v>
      </c>
      <c r="G9" s="20">
        <v>50.850000</v>
      </c>
      <c r="H9" s="20">
        <f ca="1">ROUND(INDIRECT(ADDRESS(ROW()+(0), COLUMN()+(-2), 1))*INDIRECT(ADDRESS(ROW()+(0), COLUMN()+(-1), 1)), 2)</f>
        <v>3.860000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0.076000</v>
      </c>
      <c r="G10" s="24">
        <v>36.220000</v>
      </c>
      <c r="H10" s="24">
        <f ca="1">ROUND(INDIRECT(ADDRESS(ROW()+(0), COLUMN()+(-2), 1))*INDIRECT(ADDRESS(ROW()+(0), COLUMN()+(-1), 1)), 2)</f>
        <v>2.750000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155.790000</v>
      </c>
      <c r="H11" s="16">
        <f ca="1">ROUND(INDIRECT(ADDRESS(ROW()+(0), COLUMN()+(-2), 1))*INDIRECT(ADDRESS(ROW()+(0), COLUMN()+(-1), 1))/100, 2)</f>
        <v>3.120000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158.910000</v>
      </c>
      <c r="H12" s="24">
        <f ca="1">ROUND(INDIRECT(ADDRESS(ROW()+(0), COLUMN()+(-2), 1))*INDIRECT(ADDRESS(ROW()+(0), COLUMN()+(-1), 1))/100, 2)</f>
        <v>4.770000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163.680000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